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72" windowWidth="18072" windowHeight="12528"/>
  </bookViews>
  <sheets>
    <sheet name="Tabellen - leeftijd kind" sheetId="6" r:id="rId1"/>
    <sheet name="Tabellen - leeftijd ouder" sheetId="1" r:id="rId2"/>
    <sheet name="Steekproef" sheetId="3" r:id="rId3"/>
  </sheets>
  <calcPr calcId="152511"/>
</workbook>
</file>

<file path=xl/calcChain.xml><?xml version="1.0" encoding="utf-8"?>
<calcChain xmlns="http://schemas.openxmlformats.org/spreadsheetml/2006/main">
  <c r="D21" i="3" l="1"/>
  <c r="D20" i="3"/>
  <c r="D19" i="3"/>
  <c r="D18" i="3"/>
  <c r="C22" i="3"/>
</calcChain>
</file>

<file path=xl/sharedStrings.xml><?xml version="1.0" encoding="utf-8"?>
<sst xmlns="http://schemas.openxmlformats.org/spreadsheetml/2006/main" count="428" uniqueCount="55">
  <si>
    <t>Total</t>
  </si>
  <si>
    <t/>
  </si>
  <si>
    <t>Man</t>
  </si>
  <si>
    <t>Vrouw</t>
  </si>
  <si>
    <t>Geslacht</t>
  </si>
  <si>
    <t>Leeftijd</t>
  </si>
  <si>
    <t>Totaal</t>
  </si>
  <si>
    <t>N</t>
  </si>
  <si>
    <t>30 t/m39</t>
  </si>
  <si>
    <t>40 t/m 49</t>
  </si>
  <si>
    <t>50 t/m 59</t>
  </si>
  <si>
    <t>60+</t>
  </si>
  <si>
    <t>man</t>
  </si>
  <si>
    <t>vrouw</t>
  </si>
  <si>
    <t>14 jaar</t>
  </si>
  <si>
    <t>Hoe oud is/zijn uw kind(eren)?</t>
  </si>
  <si>
    <t>30 t/m 39</t>
  </si>
  <si>
    <t>15 jaar</t>
  </si>
  <si>
    <t>16 jaar</t>
  </si>
  <si>
    <t>17 jaar</t>
  </si>
  <si>
    <t>Nee, nooit</t>
  </si>
  <si>
    <t>Soms, als ik daar expliciet toestemming voor geef</t>
  </si>
  <si>
    <t>Ja, altijd</t>
  </si>
  <si>
    <t>Licht u de ouders van minderjarige vrienden/vriendinnen van uw kind in over het feit dat er alcohol geschonken gaat worden op het feestje?</t>
  </si>
  <si>
    <t>Soms</t>
  </si>
  <si>
    <t>Spreekt u andere ouders erop aan als u merkt dat uw kind onder hun toezicht alcohol geschonken krijgt?</t>
  </si>
  <si>
    <t>Wekelijks</t>
  </si>
  <si>
    <t>Maandelijks</t>
  </si>
  <si>
    <t>Eens in de 3 maanden</t>
  </si>
  <si>
    <t>Eens in de 6 maanden</t>
  </si>
  <si>
    <t>Minder dan eens in de 6 maanden</t>
  </si>
  <si>
    <t>Nooit</t>
  </si>
  <si>
    <t>In hoeverre bent u het eens met het feit dat sinds 1 januari 2014 de alcoholleeftijd naar 18 jaar verhoogd is?</t>
  </si>
  <si>
    <t>Helemaal mee oneens</t>
  </si>
  <si>
    <t>Enigszins mee oneens    </t>
  </si>
  <si>
    <t>Neutraal</t>
  </si>
  <si>
    <t>Enigszins mee eens  </t>
  </si>
  <si>
    <t>Helemaal mee eens   </t>
  </si>
  <si>
    <t>De leeftijd waarop sterke drank gedronken mag worden moet 18 jaar blijven, maar zwak-alcoholische dranken als bier, wijn en mixdranken (&lt;5% alcohol) zouden vanaf 16 jaar moeten kunnen.</t>
  </si>
  <si>
    <t>Het is voor ouders onmogelijk om te voorkomen dat kinderen onder de 18 jaar wel eens alcohol drinken.</t>
  </si>
  <si>
    <t>Ik vind het lastig dat ouders van vrienden/vriendinnen van mijn kind andere regels hebben omtrent het drinken van alcohol door de kinderen, dan de regels die wij voor ons kind hanteren.</t>
  </si>
  <si>
    <t>Het al dan niet mogen drinken van alcohol door mijn kind levert binnen ons gezin veel irritaties/ruzies op.</t>
  </si>
  <si>
    <t>Totaal %</t>
  </si>
  <si>
    <t>Mag uw kind van [ ] jaar thuis alcohol drinken?</t>
  </si>
  <si>
    <t>Als uw kind van [ ] jaar thuis een feestje geeft, mogen uw kind en vrienden/vriendinnen dan alcohol drinken?</t>
  </si>
  <si>
    <t>Mag uw kind van [ ] jaar buitenshuis (in een kroeg, discotheek of bij iemand anders thuis) alcohol drinken?</t>
  </si>
  <si>
    <t>Koopt u zelf wel eens alcohol voor uw kind van [ ] jaar?</t>
  </si>
  <si>
    <t>U heeft eerder aangegeven dat uw kind van [ ] jaar geen alcohol binnen en/of buitenshuis mag drinken. In hoeverre doet uw kind dit, naar uw weten, toch?</t>
  </si>
  <si>
    <t xml:space="preserve">[ ] = Leeftijd van het jongste kind </t>
  </si>
  <si>
    <t>De leeftijd waarop alcohol gedronken mag worden, zou terug naar 16 jaar moeten.</t>
  </si>
  <si>
    <t>Vragen gesteld over het kind van [ ] jaar.</t>
  </si>
  <si>
    <t xml:space="preserve">16 jaar </t>
  </si>
  <si>
    <t>gevraagd als er (soms) alcohol geschonken mag worden op een feetje</t>
  </si>
  <si>
    <t>gevraagd als het kind thuis (soms) alcohol mag drinken</t>
  </si>
  <si>
    <t>gevraagd als het kind geen alcohol mag drinken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</si>
</sst>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##0"/>
    <numFmt numFmtId="165" formatCode="###0.0"/>
    <numFmt numFmtId="166" formatCode="###0.0%"/>
    <numFmt numFmtId="167" formatCode="####.0%"/>
    <numFmt numFmtId="168" formatCode="0.0"/>
    <numFmt numFmtId="169" formatCode="###0%"/>
  </numFmts>
  <fonts count="15">
    <font>
      <sz val="11"/>
      <color theme="1"/>
      <name val="Calibri"/>
      <family val="2"/>
      <scheme val="minor"/>
    </font>
    <font>
      <b/>
      <sz val="12"/>
      <color rgb="FF000000"/>
      <name val="Open Sans"/>
      <family val="2"/>
    </font>
    <font>
      <sz val="10"/>
      <color rgb="FF000000"/>
      <name val="Open Sans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Open Sans"/>
      <family val="2"/>
    </font>
    <font>
      <sz val="10"/>
      <color indexed="8"/>
      <name val="Open Sans"/>
      <family val="2"/>
    </font>
    <font>
      <sz val="10"/>
      <color theme="1"/>
      <name val="Open Sans"/>
      <family val="2"/>
    </font>
    <font>
      <sz val="10"/>
      <name val="Arial"/>
    </font>
    <font>
      <sz val="11"/>
      <color theme="1"/>
      <name val="Open Sans"/>
      <family val="2"/>
    </font>
    <font>
      <sz val="10"/>
      <name val="Open Sans"/>
      <family val="2"/>
    </font>
    <font>
      <b/>
      <sz val="10"/>
      <color indexed="8"/>
      <name val="Open Sans"/>
      <family val="2"/>
    </font>
    <font>
      <sz val="9"/>
      <color indexed="8"/>
      <name val="Arial"/>
      <family val="2"/>
    </font>
    <font>
      <b/>
      <sz val="9"/>
      <color indexed="8"/>
      <name val="Arial Bold"/>
    </font>
    <font>
      <i/>
      <sz val="10"/>
      <color theme="1"/>
      <name val="Open Sans"/>
      <family val="2"/>
    </font>
  </fonts>
  <fills count="4">
    <fill>
      <patternFill patternType="none"/>
    </fill>
    <fill>
      <patternFill patternType="gray125"/>
    </fill>
    <fill>
      <patternFill patternType="none">
        <bgColor rgb="FFFFFFFF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1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2" borderId="1"/>
    <xf numFmtId="9" fontId="3" fillId="0" borderId="0" applyFont="0" applyFill="0" applyBorder="0" applyAlignment="0" applyProtection="0"/>
    <xf numFmtId="0" fontId="8" fillId="2" borderId="1"/>
    <xf numFmtId="0" fontId="8" fillId="2" borderId="1"/>
    <xf numFmtId="0" fontId="4" fillId="2" borderId="1"/>
    <xf numFmtId="0" fontId="4" fillId="2" borderId="1"/>
  </cellStyleXfs>
  <cellXfs count="86">
    <xf numFmtId="0" fontId="0" fillId="0" borderId="0" xfId="0"/>
    <xf numFmtId="164" fontId="2" fillId="2" borderId="1" xfId="10" applyNumberFormat="1" applyFont="1" applyFill="1" applyBorder="1" applyAlignment="1">
      <alignment horizontal="center" vertical="center"/>
    </xf>
    <xf numFmtId="165" fontId="6" fillId="2" borderId="1" xfId="15" applyNumberFormat="1" applyFont="1" applyBorder="1" applyAlignment="1">
      <alignment horizontal="center" vertical="center"/>
    </xf>
    <xf numFmtId="0" fontId="2" fillId="2" borderId="1" xfId="8" applyFont="1" applyFill="1" applyBorder="1" applyAlignment="1">
      <alignment horizontal="left" vertical="top" wrapText="1"/>
    </xf>
    <xf numFmtId="0" fontId="2" fillId="2" borderId="1" xfId="4" applyFont="1" applyFill="1" applyBorder="1" applyAlignment="1">
      <alignment horizontal="left" vertical="top" wrapText="1"/>
    </xf>
    <xf numFmtId="9" fontId="2" fillId="2" borderId="1" xfId="16" applyFont="1" applyFill="1" applyBorder="1" applyAlignment="1">
      <alignment horizontal="right" vertical="center"/>
    </xf>
    <xf numFmtId="0" fontId="9" fillId="0" borderId="1" xfId="0" applyFont="1" applyBorder="1"/>
    <xf numFmtId="0" fontId="9" fillId="0" borderId="0" xfId="0" applyFont="1"/>
    <xf numFmtId="0" fontId="9" fillId="0" borderId="0" xfId="0" applyFont="1" applyAlignment="1">
      <alignment vertical="top"/>
    </xf>
    <xf numFmtId="0" fontId="10" fillId="2" borderId="1" xfId="18" applyFont="1" applyBorder="1"/>
    <xf numFmtId="0" fontId="7" fillId="0" borderId="1" xfId="0" applyFont="1" applyBorder="1"/>
    <xf numFmtId="166" fontId="6" fillId="2" borderId="1" xfId="17" applyNumberFormat="1" applyFont="1" applyBorder="1" applyAlignment="1">
      <alignment horizontal="right" vertical="center"/>
    </xf>
    <xf numFmtId="0" fontId="9" fillId="0" borderId="0" xfId="0" applyFont="1" applyAlignment="1"/>
    <xf numFmtId="0" fontId="9" fillId="0" borderId="1" xfId="0" applyFont="1" applyBorder="1" applyAlignment="1"/>
    <xf numFmtId="0" fontId="9" fillId="0" borderId="0" xfId="0" applyFont="1" applyAlignment="1">
      <alignment horizontal="center"/>
    </xf>
    <xf numFmtId="0" fontId="0" fillId="0" borderId="0" xfId="0" applyAlignment="1"/>
    <xf numFmtId="0" fontId="5" fillId="2" borderId="1" xfId="15" applyFont="1" applyBorder="1" applyAlignment="1">
      <alignment vertical="center"/>
    </xf>
    <xf numFmtId="0" fontId="6" fillId="2" borderId="2" xfId="15" applyFont="1" applyBorder="1" applyAlignment="1"/>
    <xf numFmtId="0" fontId="6" fillId="2" borderId="1" xfId="15" applyFont="1" applyBorder="1" applyAlignment="1">
      <alignment horizontal="center"/>
    </xf>
    <xf numFmtId="0" fontId="6" fillId="2" borderId="3" xfId="15" applyFont="1" applyBorder="1" applyAlignment="1">
      <alignment vertical="top"/>
    </xf>
    <xf numFmtId="0" fontId="6" fillId="2" borderId="3" xfId="15" applyFont="1" applyBorder="1" applyAlignment="1">
      <alignment horizontal="left" vertical="top"/>
    </xf>
    <xf numFmtId="0" fontId="6" fillId="2" borderId="4" xfId="15" applyFont="1" applyBorder="1" applyAlignment="1">
      <alignment vertical="top"/>
    </xf>
    <xf numFmtId="0" fontId="6" fillId="2" borderId="4" xfId="15" applyFont="1" applyBorder="1" applyAlignment="1">
      <alignment horizontal="left" vertical="top"/>
    </xf>
    <xf numFmtId="0" fontId="6" fillId="2" borderId="1" xfId="15" applyFont="1" applyBorder="1" applyAlignment="1">
      <alignment vertical="top"/>
    </xf>
    <xf numFmtId="0" fontId="6" fillId="2" borderId="1" xfId="15" applyFont="1" applyBorder="1" applyAlignment="1">
      <alignment horizontal="left" vertical="top"/>
    </xf>
    <xf numFmtId="0" fontId="6" fillId="2" borderId="1" xfId="15" applyFont="1" applyBorder="1" applyAlignment="1">
      <alignment horizontal="center" vertical="center"/>
    </xf>
    <xf numFmtId="0" fontId="9" fillId="0" borderId="5" xfId="0" applyFont="1" applyBorder="1" applyAlignment="1"/>
    <xf numFmtId="0" fontId="2" fillId="2" borderId="5" xfId="5" applyFont="1" applyFill="1" applyBorder="1" applyAlignment="1">
      <alignment vertical="top"/>
    </xf>
    <xf numFmtId="164" fontId="6" fillId="2" borderId="4" xfId="19" applyNumberFormat="1" applyFont="1" applyBorder="1" applyAlignment="1">
      <alignment horizontal="center" vertical="center"/>
    </xf>
    <xf numFmtId="164" fontId="6" fillId="2" borderId="1" xfId="19" applyNumberFormat="1" applyFont="1" applyBorder="1" applyAlignment="1">
      <alignment horizontal="center" vertical="center"/>
    </xf>
    <xf numFmtId="0" fontId="7" fillId="0" borderId="0" xfId="0" applyFont="1"/>
    <xf numFmtId="0" fontId="11" fillId="2" borderId="1" xfId="15" applyFont="1" applyBorder="1" applyAlignment="1">
      <alignment vertical="center"/>
    </xf>
    <xf numFmtId="0" fontId="6" fillId="2" borderId="4" xfId="19" applyFont="1" applyBorder="1" applyAlignment="1">
      <alignment horizontal="center" wrapText="1"/>
    </xf>
    <xf numFmtId="165" fontId="6" fillId="2" borderId="1" xfId="19" applyNumberFormat="1" applyFont="1" applyBorder="1" applyAlignment="1">
      <alignment horizontal="center" vertical="center"/>
    </xf>
    <xf numFmtId="165" fontId="6" fillId="2" borderId="4" xfId="19" applyNumberFormat="1" applyFont="1" applyBorder="1" applyAlignment="1">
      <alignment horizontal="center" vertical="center"/>
    </xf>
    <xf numFmtId="0" fontId="6" fillId="2" borderId="1" xfId="19" applyFont="1" applyBorder="1" applyAlignment="1">
      <alignment horizontal="left" vertical="top" wrapText="1"/>
    </xf>
    <xf numFmtId="0" fontId="6" fillId="2" borderId="4" xfId="19" applyFont="1" applyBorder="1" applyAlignment="1">
      <alignment horizontal="left" vertical="top" wrapText="1"/>
    </xf>
    <xf numFmtId="10" fontId="7" fillId="3" borderId="1" xfId="0" applyNumberFormat="1" applyFont="1" applyFill="1" applyBorder="1" applyAlignment="1">
      <alignment horizontal="right" vertical="top" wrapText="1"/>
    </xf>
    <xf numFmtId="0" fontId="7" fillId="0" borderId="1" xfId="0" applyFont="1" applyBorder="1" applyAlignment="1">
      <alignment horizontal="center" vertical="center"/>
    </xf>
    <xf numFmtId="0" fontId="6" fillId="2" borderId="1" xfId="19" applyFont="1" applyBorder="1" applyAlignment="1">
      <alignment horizontal="center" vertical="center" wrapText="1"/>
    </xf>
    <xf numFmtId="0" fontId="7" fillId="0" borderId="5" xfId="0" applyFont="1" applyBorder="1"/>
    <xf numFmtId="164" fontId="6" fillId="2" borderId="5" xfId="19" applyNumberFormat="1" applyFont="1" applyBorder="1" applyAlignment="1">
      <alignment horizontal="center" vertical="center"/>
    </xf>
    <xf numFmtId="166" fontId="6" fillId="2" borderId="5" xfId="19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/>
    </xf>
    <xf numFmtId="166" fontId="7" fillId="0" borderId="1" xfId="0" applyNumberFormat="1" applyFont="1" applyBorder="1" applyAlignment="1">
      <alignment horizontal="center"/>
    </xf>
    <xf numFmtId="0" fontId="7" fillId="0" borderId="4" xfId="0" applyFont="1" applyBorder="1"/>
    <xf numFmtId="164" fontId="7" fillId="0" borderId="4" xfId="0" applyNumberFormat="1" applyFont="1" applyBorder="1" applyAlignment="1">
      <alignment horizontal="center"/>
    </xf>
    <xf numFmtId="166" fontId="7" fillId="0" borderId="4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6" fillId="2" borderId="5" xfId="19" applyFont="1" applyBorder="1" applyAlignment="1">
      <alignment vertical="top" wrapText="1"/>
    </xf>
    <xf numFmtId="0" fontId="7" fillId="0" borderId="1" xfId="0" applyFont="1" applyBorder="1" applyAlignment="1"/>
    <xf numFmtId="0" fontId="7" fillId="0" borderId="4" xfId="0" applyFont="1" applyBorder="1" applyAlignment="1"/>
    <xf numFmtId="0" fontId="7" fillId="0" borderId="1" xfId="0" applyFont="1" applyBorder="1" applyAlignment="1">
      <alignment wrapText="1"/>
    </xf>
    <xf numFmtId="0" fontId="7" fillId="0" borderId="4" xfId="0" applyFont="1" applyBorder="1" applyAlignment="1">
      <alignment horizontal="center" vertical="center"/>
    </xf>
    <xf numFmtId="0" fontId="6" fillId="2" borderId="4" xfId="19" applyFont="1" applyBorder="1" applyAlignment="1">
      <alignment horizontal="center" vertical="center" wrapText="1"/>
    </xf>
    <xf numFmtId="0" fontId="7" fillId="0" borderId="4" xfId="0" applyFont="1" applyBorder="1" applyAlignment="1">
      <alignment wrapText="1"/>
    </xf>
    <xf numFmtId="0" fontId="1" fillId="2" borderId="1" xfId="1" applyFont="1" applyFill="1" applyBorder="1" applyAlignment="1">
      <alignment vertical="center" wrapText="1"/>
    </xf>
    <xf numFmtId="0" fontId="6" fillId="2" borderId="4" xfId="19" applyFont="1" applyBorder="1" applyAlignment="1">
      <alignment horizontal="center" vertical="center"/>
    </xf>
    <xf numFmtId="0" fontId="12" fillId="2" borderId="1" xfId="20" applyFont="1" applyBorder="1" applyAlignment="1"/>
    <xf numFmtId="0" fontId="4" fillId="2" borderId="1" xfId="20" applyBorder="1" applyAlignment="1"/>
    <xf numFmtId="0" fontId="12" fillId="2" borderId="1" xfId="20" applyFont="1" applyBorder="1" applyAlignment="1">
      <alignment horizontal="center"/>
    </xf>
    <xf numFmtId="0" fontId="12" fillId="2" borderId="1" xfId="20" applyFont="1" applyBorder="1" applyAlignment="1">
      <alignment vertical="top"/>
    </xf>
    <xf numFmtId="0" fontId="12" fillId="2" borderId="1" xfId="20" applyFont="1" applyBorder="1" applyAlignment="1">
      <alignment horizontal="left" vertical="top"/>
    </xf>
    <xf numFmtId="164" fontId="12" fillId="2" borderId="1" xfId="20" applyNumberFormat="1" applyFont="1" applyBorder="1" applyAlignment="1">
      <alignment horizontal="right" vertical="center"/>
    </xf>
    <xf numFmtId="166" fontId="12" fillId="2" borderId="1" xfId="20" applyNumberFormat="1" applyFont="1" applyBorder="1" applyAlignment="1">
      <alignment horizontal="right" vertical="center"/>
    </xf>
    <xf numFmtId="0" fontId="0" fillId="0" borderId="1" xfId="0" applyBorder="1" applyAlignment="1"/>
    <xf numFmtId="0" fontId="6" fillId="2" borderId="1" xfId="19" applyFont="1" applyBorder="1" applyAlignment="1">
      <alignment vertical="top" wrapText="1"/>
    </xf>
    <xf numFmtId="0" fontId="0" fillId="0" borderId="4" xfId="0" applyBorder="1" applyAlignment="1"/>
    <xf numFmtId="0" fontId="0" fillId="0" borderId="4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4" xfId="0" applyNumberFormat="1" applyBorder="1" applyAlignment="1">
      <alignment horizontal="center"/>
    </xf>
    <xf numFmtId="0" fontId="13" fillId="2" borderId="1" xfId="20" applyFont="1" applyBorder="1" applyAlignment="1">
      <alignment vertical="center"/>
    </xf>
    <xf numFmtId="0" fontId="0" fillId="0" borderId="1" xfId="0" applyBorder="1" applyAlignment="1">
      <alignment horizontal="center"/>
    </xf>
    <xf numFmtId="168" fontId="0" fillId="0" borderId="1" xfId="16" applyNumberFormat="1" applyFont="1" applyBorder="1" applyAlignment="1">
      <alignment horizontal="center"/>
    </xf>
    <xf numFmtId="169" fontId="0" fillId="0" borderId="5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165" fontId="12" fillId="2" borderId="1" xfId="20" applyNumberFormat="1" applyFont="1" applyBorder="1" applyAlignment="1">
      <alignment horizontal="right" vertical="center"/>
    </xf>
    <xf numFmtId="0" fontId="12" fillId="2" borderId="1" xfId="20" applyFont="1" applyBorder="1" applyAlignment="1">
      <alignment horizontal="left" vertical="center"/>
    </xf>
    <xf numFmtId="167" fontId="7" fillId="0" borderId="4" xfId="0" applyNumberFormat="1" applyFont="1" applyBorder="1" applyAlignment="1">
      <alignment horizontal="center"/>
    </xf>
    <xf numFmtId="167" fontId="7" fillId="0" borderId="1" xfId="0" applyNumberFormat="1" applyFont="1" applyBorder="1" applyAlignment="1">
      <alignment horizontal="center"/>
    </xf>
    <xf numFmtId="0" fontId="1" fillId="2" borderId="1" xfId="1" applyFont="1" applyFill="1" applyBorder="1" applyAlignment="1">
      <alignment horizontal="left" vertical="center"/>
    </xf>
    <xf numFmtId="0" fontId="1" fillId="2" borderId="1" xfId="1" applyFont="1" applyFill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/>
    </xf>
  </cellXfs>
  <cellStyles count="21">
    <cellStyle name="Normal_Sheet1" xfId="18"/>
    <cellStyle name="Normal_Sheet2_1" xfId="17"/>
    <cellStyle name="Procent" xfId="16" builtinId="5"/>
    <cellStyle name="Standaard" xfId="0" builtinId="0"/>
    <cellStyle name="Standaard_Blad1" xfId="19"/>
    <cellStyle name="Standaard_Sheet1" xfId="15"/>
    <cellStyle name="Standaard_Steekproef" xfId="20"/>
    <cellStyle name="style1457019380791" xfId="1"/>
    <cellStyle name="style1457019380918" xfId="2"/>
    <cellStyle name="style1457019381000" xfId="3"/>
    <cellStyle name="style1457019381109" xfId="4"/>
    <cellStyle name="style1457019381229" xfId="5"/>
    <cellStyle name="style1457019381296" xfId="6"/>
    <cellStyle name="style1457019381370" xfId="7"/>
    <cellStyle name="style1457019381501" xfId="8"/>
    <cellStyle name="style1457019381636" xfId="9"/>
    <cellStyle name="style1457019381736" xfId="10"/>
    <cellStyle name="style1457019381817" xfId="11"/>
    <cellStyle name="style1457019381905" xfId="12"/>
    <cellStyle name="style1457019381977" xfId="13"/>
    <cellStyle name="style1457019382212" xfId="1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522817</xdr:colOff>
      <xdr:row>3</xdr:row>
      <xdr:rowOff>22225</xdr:rowOff>
    </xdr:to>
    <xdr:pic>
      <xdr:nvPicPr>
        <xdr:cNvPr id="2" name="Afbeelding 1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3106"/>
        <a:stretch/>
      </xdr:blipFill>
      <xdr:spPr bwMode="auto">
        <a:xfrm>
          <a:off x="0" y="0"/>
          <a:ext cx="10238317" cy="650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522817</xdr:colOff>
      <xdr:row>3</xdr:row>
      <xdr:rowOff>22225</xdr:rowOff>
    </xdr:to>
    <xdr:pic>
      <xdr:nvPicPr>
        <xdr:cNvPr id="4" name="Afbeelding 1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3106"/>
        <a:stretch/>
      </xdr:blipFill>
      <xdr:spPr bwMode="auto">
        <a:xfrm>
          <a:off x="0" y="0"/>
          <a:ext cx="10248900" cy="657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K147"/>
  <sheetViews>
    <sheetView showGridLines="0" tabSelected="1" topLeftCell="A33" zoomScale="90" zoomScaleNormal="90" workbookViewId="0">
      <selection activeCell="J33" sqref="J33"/>
    </sheetView>
  </sheetViews>
  <sheetFormatPr defaultColWidth="9.109375" defaultRowHeight="13.8"/>
  <cols>
    <col min="1" max="1" width="4.33203125" style="7" customWidth="1"/>
    <col min="2" max="2" width="46" style="8" customWidth="1"/>
    <col min="3" max="3" width="13.5546875" style="14" customWidth="1"/>
    <col min="4" max="6" width="13.5546875" style="7" customWidth="1"/>
    <col min="7" max="9" width="13.6640625" style="7" customWidth="1"/>
    <col min="10" max="10" width="13.6640625" style="6" customWidth="1"/>
    <col min="11" max="12" width="13.5546875" style="6" customWidth="1"/>
    <col min="13" max="16384" width="9.109375" style="6"/>
  </cols>
  <sheetData>
    <row r="4" spans="1:11" s="10" customFormat="1" ht="13.2">
      <c r="A4" s="4"/>
      <c r="B4" s="37"/>
      <c r="C4" s="1"/>
      <c r="D4" s="11"/>
      <c r="E4" s="11"/>
      <c r="F4" s="11"/>
      <c r="G4" s="11"/>
      <c r="H4" s="11"/>
      <c r="I4" s="11"/>
      <c r="J4" s="11"/>
      <c r="K4" s="9"/>
    </row>
    <row r="5" spans="1:11" s="10" customFormat="1" ht="15.6">
      <c r="A5" s="83" t="s">
        <v>50</v>
      </c>
      <c r="B5" s="83"/>
      <c r="C5" s="83"/>
      <c r="D5" s="83"/>
      <c r="E5" s="83"/>
      <c r="F5" s="83"/>
      <c r="J5" s="11"/>
      <c r="K5" s="9"/>
    </row>
    <row r="6" spans="1:11" ht="17.100000000000001" customHeight="1">
      <c r="A6" s="85" t="s">
        <v>48</v>
      </c>
      <c r="B6" s="85"/>
      <c r="C6" s="38" t="s">
        <v>7</v>
      </c>
      <c r="D6" s="28" t="s">
        <v>42</v>
      </c>
      <c r="E6" s="38" t="s">
        <v>16</v>
      </c>
      <c r="F6" s="39" t="s">
        <v>9</v>
      </c>
      <c r="G6" s="39" t="s">
        <v>10</v>
      </c>
      <c r="H6" s="39" t="s">
        <v>11</v>
      </c>
      <c r="I6" s="39" t="s">
        <v>12</v>
      </c>
      <c r="J6" s="39" t="s">
        <v>13</v>
      </c>
    </row>
    <row r="7" spans="1:11" ht="17.100000000000001" customHeight="1">
      <c r="A7" s="40"/>
      <c r="B7" s="49" t="s">
        <v>14</v>
      </c>
      <c r="C7" s="41">
        <v>224.84661858799976</v>
      </c>
      <c r="D7" s="42">
        <v>0.24350338009108569</v>
      </c>
      <c r="E7" s="42">
        <v>0.4246260766005886</v>
      </c>
      <c r="F7" s="42">
        <v>0.24535518095426709</v>
      </c>
      <c r="G7" s="42">
        <v>0.14017096317616271</v>
      </c>
      <c r="H7" s="42">
        <v>0.2794181996119387</v>
      </c>
      <c r="I7" s="42">
        <v>0.23678734182996541</v>
      </c>
      <c r="J7" s="42">
        <v>0.24993446577939474</v>
      </c>
    </row>
    <row r="8" spans="1:11">
      <c r="A8" s="10"/>
      <c r="B8" s="50" t="s">
        <v>17</v>
      </c>
      <c r="C8" s="43">
        <v>219.53530127400006</v>
      </c>
      <c r="D8" s="44">
        <v>0.23775135354598087</v>
      </c>
      <c r="E8" s="44">
        <v>0.29572439660627065</v>
      </c>
      <c r="F8" s="44">
        <v>0.27436086674688337</v>
      </c>
      <c r="G8" s="44">
        <v>0.18920465670777187</v>
      </c>
      <c r="H8" s="44">
        <v>0.18692712701808614</v>
      </c>
      <c r="I8" s="44">
        <v>0.22279442854330153</v>
      </c>
      <c r="J8" s="44">
        <v>0.25207367610967402</v>
      </c>
    </row>
    <row r="9" spans="1:11">
      <c r="A9" s="10"/>
      <c r="B9" s="50" t="s">
        <v>18</v>
      </c>
      <c r="C9" s="43">
        <v>239.4999999680002</v>
      </c>
      <c r="D9" s="44">
        <v>0.2593726331765947</v>
      </c>
      <c r="E9" s="44">
        <v>0.18897597938147301</v>
      </c>
      <c r="F9" s="44">
        <v>0.27317968849743368</v>
      </c>
      <c r="G9" s="44">
        <v>0.31874896486345455</v>
      </c>
      <c r="H9" s="44">
        <v>0.14663414428444749</v>
      </c>
      <c r="I9" s="44">
        <v>0.26800452567875993</v>
      </c>
      <c r="J9" s="44">
        <v>0.25110698039508739</v>
      </c>
    </row>
    <row r="10" spans="1:11" s="10" customFormat="1" ht="17.100000000000001" customHeight="1">
      <c r="A10" s="45"/>
      <c r="B10" s="51" t="s">
        <v>19</v>
      </c>
      <c r="C10" s="46">
        <v>239.49999997700016</v>
      </c>
      <c r="D10" s="47">
        <v>0.25937263318634146</v>
      </c>
      <c r="E10" s="47">
        <v>9.0673547411667985E-2</v>
      </c>
      <c r="F10" s="47">
        <v>0.20710426380141161</v>
      </c>
      <c r="G10" s="47">
        <v>0.35187541525261101</v>
      </c>
      <c r="H10" s="47">
        <v>0.38702052908552809</v>
      </c>
      <c r="I10" s="47">
        <v>0.27241370394797143</v>
      </c>
      <c r="J10" s="47">
        <v>0.24688487771584153</v>
      </c>
      <c r="K10" s="9"/>
    </row>
    <row r="11" spans="1:11" s="10" customFormat="1" ht="17.100000000000001" customHeight="1">
      <c r="A11" s="48"/>
      <c r="B11" s="50" t="s">
        <v>6</v>
      </c>
      <c r="C11" s="43">
        <v>923.38191980699764</v>
      </c>
      <c r="D11" s="44">
        <v>1</v>
      </c>
      <c r="E11" s="44">
        <v>1</v>
      </c>
      <c r="F11" s="44">
        <v>1</v>
      </c>
      <c r="G11" s="44">
        <v>1</v>
      </c>
      <c r="H11" s="44">
        <v>1</v>
      </c>
      <c r="I11" s="44">
        <v>1</v>
      </c>
      <c r="J11" s="44">
        <v>1</v>
      </c>
      <c r="K11" s="9"/>
    </row>
    <row r="12" spans="1:11" ht="17.100000000000001" customHeight="1">
      <c r="A12" s="4"/>
      <c r="B12" s="3"/>
      <c r="C12" s="1"/>
      <c r="D12" s="5"/>
      <c r="E12" s="5"/>
      <c r="F12" s="5"/>
      <c r="G12" s="5"/>
      <c r="H12" s="5"/>
      <c r="I12" s="5"/>
      <c r="J12" s="5"/>
    </row>
    <row r="13" spans="1:11" ht="15.6">
      <c r="A13" s="83" t="s">
        <v>43</v>
      </c>
      <c r="B13" s="83"/>
      <c r="C13" s="83"/>
      <c r="D13" s="83"/>
      <c r="E13" s="83"/>
      <c r="F13" s="83"/>
      <c r="G13" s="10"/>
      <c r="H13" s="10"/>
      <c r="I13" s="10"/>
      <c r="J13" s="10"/>
    </row>
    <row r="14" spans="1:11">
      <c r="A14" s="45"/>
      <c r="B14" s="45"/>
      <c r="C14" s="53" t="s">
        <v>7</v>
      </c>
      <c r="D14" s="28" t="s">
        <v>42</v>
      </c>
      <c r="E14" s="53" t="s">
        <v>14</v>
      </c>
      <c r="F14" s="54" t="s">
        <v>17</v>
      </c>
      <c r="G14" s="54" t="s">
        <v>51</v>
      </c>
      <c r="H14" s="54" t="s">
        <v>19</v>
      </c>
      <c r="I14" s="54" t="s">
        <v>12</v>
      </c>
      <c r="J14" s="54" t="s">
        <v>13</v>
      </c>
    </row>
    <row r="15" spans="1:11" ht="17.100000000000001" customHeight="1">
      <c r="A15" s="10"/>
      <c r="B15" s="52" t="s">
        <v>20</v>
      </c>
      <c r="C15" s="43">
        <v>525.74378310800159</v>
      </c>
      <c r="D15" s="44">
        <v>0.56936763849338845</v>
      </c>
      <c r="E15" s="44">
        <v>0.86970001014031839</v>
      </c>
      <c r="F15" s="44">
        <v>0.71375952825659694</v>
      </c>
      <c r="G15" s="44">
        <v>0.45512254605245839</v>
      </c>
      <c r="H15" s="44">
        <v>0.2693002664308719</v>
      </c>
      <c r="I15" s="44">
        <v>0.56233947403763695</v>
      </c>
      <c r="J15" s="44">
        <v>0.57609760727693282</v>
      </c>
    </row>
    <row r="16" spans="1:11" s="10" customFormat="1" ht="17.100000000000001" customHeight="1">
      <c r="B16" s="50" t="s">
        <v>21</v>
      </c>
      <c r="C16" s="43">
        <v>365.55190916800018</v>
      </c>
      <c r="D16" s="44">
        <v>0.39588376307433731</v>
      </c>
      <c r="E16" s="44">
        <v>0.10361513225462136</v>
      </c>
      <c r="F16" s="44">
        <v>0.28059052918381505</v>
      </c>
      <c r="G16" s="44">
        <v>0.50604863352481566</v>
      </c>
      <c r="H16" s="44">
        <v>0.66578798742928247</v>
      </c>
      <c r="I16" s="44">
        <v>0.40179219692494783</v>
      </c>
      <c r="J16" s="44">
        <v>0.39022601621530112</v>
      </c>
      <c r="K16" s="9"/>
    </row>
    <row r="17" spans="1:11" s="10" customFormat="1" ht="17.100000000000001" customHeight="1">
      <c r="A17" s="45"/>
      <c r="B17" s="55" t="s">
        <v>22</v>
      </c>
      <c r="C17" s="46">
        <v>32.086227530999992</v>
      </c>
      <c r="D17" s="47">
        <v>3.474859843227876E-2</v>
      </c>
      <c r="E17" s="47">
        <v>2.6684857605059956E-2</v>
      </c>
      <c r="F17" s="80">
        <v>5.6499425595882427E-3</v>
      </c>
      <c r="G17" s="47">
        <v>3.8828820422724487E-2</v>
      </c>
      <c r="H17" s="47">
        <v>6.491174613984535E-2</v>
      </c>
      <c r="I17" s="47">
        <v>3.5868329037412515E-2</v>
      </c>
      <c r="J17" s="47">
        <v>3.3676376507765698E-2</v>
      </c>
      <c r="K17" s="9"/>
    </row>
    <row r="18" spans="1:11" s="10" customFormat="1" ht="17.100000000000001" customHeight="1">
      <c r="B18" s="52" t="s">
        <v>0</v>
      </c>
      <c r="C18" s="43">
        <v>923.38191980699764</v>
      </c>
      <c r="D18" s="44">
        <v>1</v>
      </c>
      <c r="E18" s="44">
        <v>1</v>
      </c>
      <c r="F18" s="44">
        <v>1</v>
      </c>
      <c r="G18" s="44">
        <v>1</v>
      </c>
      <c r="H18" s="44">
        <v>1</v>
      </c>
      <c r="I18" s="44">
        <v>1</v>
      </c>
      <c r="J18" s="44">
        <v>1</v>
      </c>
      <c r="K18" s="9"/>
    </row>
    <row r="19" spans="1:11" s="10" customFormat="1" ht="17.100000000000001" customHeight="1"/>
    <row r="20" spans="1:11" s="10" customFormat="1" ht="17.100000000000001" customHeight="1">
      <c r="A20" s="83" t="s">
        <v>44</v>
      </c>
      <c r="B20" s="83"/>
      <c r="C20" s="83"/>
      <c r="D20" s="83"/>
      <c r="E20" s="83"/>
      <c r="F20" s="83"/>
      <c r="G20" s="83"/>
      <c r="H20" s="83"/>
      <c r="I20" s="83"/>
      <c r="J20" s="83"/>
    </row>
    <row r="21" spans="1:11" s="10" customFormat="1" ht="17.100000000000001" customHeight="1">
      <c r="A21" s="45"/>
      <c r="B21" s="45"/>
      <c r="C21" s="53" t="s">
        <v>7</v>
      </c>
      <c r="D21" s="28" t="s">
        <v>42</v>
      </c>
      <c r="E21" s="53" t="s">
        <v>14</v>
      </c>
      <c r="F21" s="54" t="s">
        <v>17</v>
      </c>
      <c r="G21" s="54" t="s">
        <v>51</v>
      </c>
      <c r="H21" s="54" t="s">
        <v>19</v>
      </c>
      <c r="I21" s="54" t="s">
        <v>12</v>
      </c>
      <c r="J21" s="54" t="s">
        <v>13</v>
      </c>
    </row>
    <row r="22" spans="1:11" s="10" customFormat="1" ht="17.100000000000001" customHeight="1">
      <c r="B22" s="52" t="s">
        <v>20</v>
      </c>
      <c r="C22" s="43">
        <v>621.86913410900047</v>
      </c>
      <c r="D22" s="44">
        <v>0.67346903894217636</v>
      </c>
      <c r="E22" s="44">
        <v>0.89363135907405411</v>
      </c>
      <c r="F22" s="44">
        <v>0.87036911257619987</v>
      </c>
      <c r="G22" s="44">
        <v>0.59369778542379148</v>
      </c>
      <c r="H22" s="44">
        <v>0.36606171117502867</v>
      </c>
      <c r="I22" s="44">
        <v>0.66511266277741898</v>
      </c>
      <c r="J22" s="44">
        <v>0.68147086517809785</v>
      </c>
    </row>
    <row r="23" spans="1:11" s="10" customFormat="1" ht="17.100000000000001" customHeight="1">
      <c r="B23" s="52" t="s">
        <v>21</v>
      </c>
      <c r="C23" s="43">
        <v>263.4792575890001</v>
      </c>
      <c r="D23" s="44">
        <v>0.28534158178456831</v>
      </c>
      <c r="E23" s="44">
        <v>7.9683783320885673E-2</v>
      </c>
      <c r="F23" s="44">
        <v>0.12563074796147319</v>
      </c>
      <c r="G23" s="44">
        <v>0.37832872347434837</v>
      </c>
      <c r="H23" s="44">
        <v>0.53182678497800384</v>
      </c>
      <c r="I23" s="44">
        <v>0.28532736786539231</v>
      </c>
      <c r="J23" s="44">
        <v>0.28535519262605186</v>
      </c>
    </row>
    <row r="24" spans="1:11" s="10" customFormat="1" ht="17.100000000000001" customHeight="1">
      <c r="A24" s="45"/>
      <c r="B24" s="55" t="s">
        <v>22</v>
      </c>
      <c r="C24" s="46">
        <v>38.033528108999988</v>
      </c>
      <c r="D24" s="47">
        <v>4.1189379273258497E-2</v>
      </c>
      <c r="E24" s="47">
        <v>2.6684857605059956E-2</v>
      </c>
      <c r="F24" s="80">
        <v>4.0001394623271156E-3</v>
      </c>
      <c r="G24" s="47">
        <v>2.797349110185865E-2</v>
      </c>
      <c r="H24" s="47">
        <v>0.10211150384696682</v>
      </c>
      <c r="I24" s="47">
        <v>4.9559969357187074E-2</v>
      </c>
      <c r="J24" s="47">
        <v>3.3173942195850056E-2</v>
      </c>
    </row>
    <row r="25" spans="1:11" s="10" customFormat="1" ht="17.100000000000001" customHeight="1">
      <c r="B25" s="52" t="s">
        <v>0</v>
      </c>
      <c r="C25" s="43">
        <v>923.38191980699764</v>
      </c>
      <c r="D25" s="44">
        <v>1</v>
      </c>
      <c r="E25" s="44">
        <v>1</v>
      </c>
      <c r="F25" s="44">
        <v>1</v>
      </c>
      <c r="G25" s="44">
        <v>1</v>
      </c>
      <c r="H25" s="44">
        <v>1</v>
      </c>
      <c r="I25" s="44">
        <v>1</v>
      </c>
      <c r="J25" s="44">
        <v>1</v>
      </c>
    </row>
    <row r="26" spans="1:11" s="10" customFormat="1" ht="17.100000000000001" customHeight="1"/>
    <row r="27" spans="1:11" s="52" customFormat="1" ht="37.5" customHeight="1">
      <c r="A27" s="83" t="s">
        <v>23</v>
      </c>
      <c r="B27" s="83"/>
      <c r="C27" s="83"/>
      <c r="D27" s="83"/>
      <c r="E27" s="83"/>
      <c r="F27" s="83"/>
      <c r="G27" s="83"/>
      <c r="H27" s="83"/>
      <c r="I27" s="56"/>
      <c r="J27" s="56"/>
    </row>
    <row r="28" spans="1:11" s="10" customFormat="1" ht="24.75" customHeight="1">
      <c r="A28" s="84" t="s">
        <v>52</v>
      </c>
      <c r="B28" s="84"/>
      <c r="C28" s="53" t="s">
        <v>7</v>
      </c>
      <c r="D28" s="28" t="s">
        <v>42</v>
      </c>
      <c r="E28" s="53" t="s">
        <v>14</v>
      </c>
      <c r="F28" s="54" t="s">
        <v>17</v>
      </c>
      <c r="G28" s="54" t="s">
        <v>51</v>
      </c>
      <c r="H28" s="54" t="s">
        <v>19</v>
      </c>
      <c r="I28" s="54" t="s">
        <v>12</v>
      </c>
      <c r="J28" s="54" t="s">
        <v>13</v>
      </c>
    </row>
    <row r="29" spans="1:11" s="10" customFormat="1" ht="17.100000000000001" customHeight="1">
      <c r="B29" s="52" t="s">
        <v>20</v>
      </c>
      <c r="C29" s="43">
        <v>46.331668219999983</v>
      </c>
      <c r="D29" s="44">
        <v>0.15366402493593262</v>
      </c>
      <c r="E29" s="44">
        <v>1.736766012890998E-2</v>
      </c>
      <c r="F29" s="44">
        <v>0.16330404979956839</v>
      </c>
      <c r="G29" s="44">
        <v>0.12191654320390853</v>
      </c>
      <c r="H29" s="44">
        <v>0.19367461194108526</v>
      </c>
      <c r="I29" s="44">
        <v>0.10637073593390711</v>
      </c>
      <c r="J29" s="44">
        <v>0.20127644064776234</v>
      </c>
    </row>
    <row r="30" spans="1:11" s="10" customFormat="1" ht="13.2">
      <c r="B30" s="52" t="s">
        <v>24</v>
      </c>
      <c r="C30" s="43">
        <v>85.874596977000039</v>
      </c>
      <c r="D30" s="44">
        <v>0.28481245589038934</v>
      </c>
      <c r="E30" s="44">
        <v>0.20743755572931019</v>
      </c>
      <c r="F30" s="44">
        <v>0.23545320569529221</v>
      </c>
      <c r="G30" s="44">
        <v>0.32860572791427756</v>
      </c>
      <c r="H30" s="44">
        <v>0.27818485805055587</v>
      </c>
      <c r="I30" s="44">
        <v>0.35647211840309512</v>
      </c>
      <c r="J30" s="44">
        <v>0.21266924670952139</v>
      </c>
    </row>
    <row r="31" spans="1:11" s="10" customFormat="1" ht="13.2">
      <c r="A31" s="45"/>
      <c r="B31" s="55" t="s">
        <v>22</v>
      </c>
      <c r="C31" s="46">
        <v>169.30652050100011</v>
      </c>
      <c r="D31" s="47">
        <v>0.56152351917367849</v>
      </c>
      <c r="E31" s="47">
        <v>0.77519478414177978</v>
      </c>
      <c r="F31" s="47">
        <v>0.60124274450513959</v>
      </c>
      <c r="G31" s="47">
        <v>0.54947772888181445</v>
      </c>
      <c r="H31" s="47">
        <v>0.52814053000835803</v>
      </c>
      <c r="I31" s="47">
        <v>0.53715714566299833</v>
      </c>
      <c r="J31" s="47">
        <v>0.58605431264271579</v>
      </c>
    </row>
    <row r="32" spans="1:11" s="10" customFormat="1" ht="13.2">
      <c r="B32" s="52" t="s">
        <v>0</v>
      </c>
      <c r="C32" s="43">
        <v>301.51278569800002</v>
      </c>
      <c r="D32" s="44">
        <v>1</v>
      </c>
      <c r="E32" s="44">
        <v>1</v>
      </c>
      <c r="F32" s="44">
        <v>1</v>
      </c>
      <c r="G32" s="44">
        <v>1</v>
      </c>
      <c r="H32" s="44">
        <v>1</v>
      </c>
      <c r="I32" s="44">
        <v>1</v>
      </c>
      <c r="J32" s="44">
        <v>1</v>
      </c>
    </row>
    <row r="33" spans="1:10" s="10" customFormat="1" ht="17.100000000000001" customHeight="1"/>
    <row r="34" spans="1:10" s="10" customFormat="1" ht="18" customHeight="1">
      <c r="A34" s="83" t="s">
        <v>45</v>
      </c>
      <c r="B34" s="83"/>
      <c r="C34" s="83"/>
      <c r="D34" s="83"/>
      <c r="E34" s="83"/>
      <c r="F34" s="83"/>
      <c r="G34" s="83"/>
      <c r="H34" s="83"/>
      <c r="I34" s="83"/>
      <c r="J34" s="83"/>
    </row>
    <row r="35" spans="1:10" s="10" customFormat="1" ht="17.100000000000001" customHeight="1">
      <c r="A35" s="45"/>
      <c r="B35" s="45"/>
      <c r="C35" s="53" t="s">
        <v>7</v>
      </c>
      <c r="D35" s="28" t="s">
        <v>42</v>
      </c>
      <c r="E35" s="53" t="s">
        <v>14</v>
      </c>
      <c r="F35" s="54" t="s">
        <v>17</v>
      </c>
      <c r="G35" s="54" t="s">
        <v>51</v>
      </c>
      <c r="H35" s="54" t="s">
        <v>19</v>
      </c>
      <c r="I35" s="54" t="s">
        <v>12</v>
      </c>
      <c r="J35" s="54" t="s">
        <v>13</v>
      </c>
    </row>
    <row r="36" spans="1:10" s="10" customFormat="1" ht="17.100000000000001" customHeight="1">
      <c r="B36" s="52" t="s">
        <v>20</v>
      </c>
      <c r="C36" s="43">
        <v>676.42885199700015</v>
      </c>
      <c r="D36" s="44">
        <v>0.73255587692077095</v>
      </c>
      <c r="E36" s="44">
        <v>0.94362900039326403</v>
      </c>
      <c r="F36" s="44">
        <v>0.86664306108355615</v>
      </c>
      <c r="G36" s="44">
        <v>0.64382534535533242</v>
      </c>
      <c r="H36" s="44">
        <v>0.50021773012319415</v>
      </c>
      <c r="I36" s="44">
        <v>0.71520818903365257</v>
      </c>
      <c r="J36" s="44">
        <v>0.7491675254788156</v>
      </c>
    </row>
    <row r="37" spans="1:10" s="10" customFormat="1" ht="17.100000000000001" customHeight="1">
      <c r="B37" s="52" t="s">
        <v>21</v>
      </c>
      <c r="C37" s="43">
        <v>212.9134896030001</v>
      </c>
      <c r="D37" s="44">
        <v>0.2305800937140968</v>
      </c>
      <c r="E37" s="44">
        <v>2.9686142001675811E-2</v>
      </c>
      <c r="F37" s="44">
        <v>0.13135686918528064</v>
      </c>
      <c r="G37" s="44">
        <v>0.30619438178621367</v>
      </c>
      <c r="H37" s="44">
        <v>0.4345204036993483</v>
      </c>
      <c r="I37" s="44">
        <v>0.23594936804092487</v>
      </c>
      <c r="J37" s="44">
        <v>0.22543863055719432</v>
      </c>
    </row>
    <row r="38" spans="1:10" s="10" customFormat="1" ht="17.100000000000001" customHeight="1">
      <c r="A38" s="45"/>
      <c r="B38" s="55" t="s">
        <v>22</v>
      </c>
      <c r="C38" s="46">
        <v>34.039578206999998</v>
      </c>
      <c r="D38" s="47">
        <v>3.6864029365135116E-2</v>
      </c>
      <c r="E38" s="47">
        <v>2.6684857605059956E-2</v>
      </c>
      <c r="F38" s="80">
        <v>2.0000697311635578E-3</v>
      </c>
      <c r="G38" s="47">
        <v>4.998027285845244E-2</v>
      </c>
      <c r="H38" s="47">
        <v>6.5261866177457273E-2</v>
      </c>
      <c r="I38" s="47">
        <v>4.8842442925421337E-2</v>
      </c>
      <c r="J38" s="47">
        <v>2.5393843963989835E-2</v>
      </c>
    </row>
    <row r="39" spans="1:10" s="10" customFormat="1" ht="17.100000000000001" customHeight="1">
      <c r="B39" s="52" t="s">
        <v>0</v>
      </c>
      <c r="C39" s="43">
        <v>923.38191980699764</v>
      </c>
      <c r="D39" s="44">
        <v>1</v>
      </c>
      <c r="E39" s="44">
        <v>1</v>
      </c>
      <c r="F39" s="44">
        <v>1</v>
      </c>
      <c r="G39" s="44">
        <v>1</v>
      </c>
      <c r="H39" s="44">
        <v>1</v>
      </c>
      <c r="I39" s="44">
        <v>1</v>
      </c>
      <c r="J39" s="44">
        <v>1</v>
      </c>
    </row>
    <row r="40" spans="1:10" s="10" customFormat="1" ht="17.100000000000001" customHeight="1"/>
    <row r="41" spans="1:10" s="10" customFormat="1" ht="17.100000000000001" customHeight="1">
      <c r="A41" s="83" t="s">
        <v>46</v>
      </c>
      <c r="B41" s="83"/>
      <c r="C41" s="83"/>
      <c r="D41" s="83"/>
      <c r="E41" s="83"/>
      <c r="F41" s="83"/>
    </row>
    <row r="42" spans="1:10" s="10" customFormat="1" ht="13.2">
      <c r="A42" s="84" t="s">
        <v>53</v>
      </c>
      <c r="B42" s="84"/>
      <c r="C42" s="53" t="s">
        <v>7</v>
      </c>
      <c r="D42" s="28" t="s">
        <v>42</v>
      </c>
      <c r="E42" s="53" t="s">
        <v>14</v>
      </c>
      <c r="F42" s="54" t="s">
        <v>17</v>
      </c>
      <c r="G42" s="54" t="s">
        <v>51</v>
      </c>
      <c r="H42" s="54" t="s">
        <v>19</v>
      </c>
      <c r="I42" s="54" t="s">
        <v>12</v>
      </c>
      <c r="J42" s="54" t="s">
        <v>13</v>
      </c>
    </row>
    <row r="43" spans="1:10" s="10" customFormat="1" ht="17.100000000000001" customHeight="1">
      <c r="B43" s="52" t="s">
        <v>20</v>
      </c>
      <c r="C43" s="43">
        <v>196.57337404200015</v>
      </c>
      <c r="D43" s="44">
        <v>0.49435241718477341</v>
      </c>
      <c r="E43" s="44">
        <v>0.50110084773975683</v>
      </c>
      <c r="F43" s="44">
        <v>0.59808128093394541</v>
      </c>
      <c r="G43" s="44">
        <v>0.47005434041462701</v>
      </c>
      <c r="H43" s="44">
        <v>0.47409461167037553</v>
      </c>
      <c r="I43" s="44">
        <v>0.55350219048474147</v>
      </c>
      <c r="J43" s="44">
        <v>0.43587398386889009</v>
      </c>
    </row>
    <row r="44" spans="1:10" s="10" customFormat="1" ht="17.100000000000001" customHeight="1">
      <c r="B44" s="52" t="s">
        <v>24</v>
      </c>
      <c r="C44" s="43">
        <v>173.41892052900002</v>
      </c>
      <c r="D44" s="44">
        <v>0.43612245537774652</v>
      </c>
      <c r="E44" s="44">
        <v>0.29410360596897656</v>
      </c>
      <c r="F44" s="44">
        <v>0.38797620377707864</v>
      </c>
      <c r="G44" s="44">
        <v>0.46770807891955057</v>
      </c>
      <c r="H44" s="44">
        <v>0.45363327422785266</v>
      </c>
      <c r="I44" s="44">
        <v>0.34827288195631739</v>
      </c>
      <c r="J44" s="44">
        <v>0.52297495090804857</v>
      </c>
    </row>
    <row r="45" spans="1:10" s="10" customFormat="1" ht="13.2">
      <c r="A45" s="45"/>
      <c r="B45" s="55" t="s">
        <v>22</v>
      </c>
      <c r="C45" s="46">
        <v>27.645842127999998</v>
      </c>
      <c r="D45" s="47">
        <v>6.9525127437479781E-2</v>
      </c>
      <c r="E45" s="47">
        <v>0.20479554629126676</v>
      </c>
      <c r="F45" s="47">
        <v>1.394251528897625E-2</v>
      </c>
      <c r="G45" s="47">
        <v>6.2237580665823827E-2</v>
      </c>
      <c r="H45" s="47">
        <v>7.2272114101770535E-2</v>
      </c>
      <c r="I45" s="47">
        <v>9.8224927558942354E-2</v>
      </c>
      <c r="J45" s="47">
        <v>4.1151065223059974E-2</v>
      </c>
    </row>
    <row r="46" spans="1:10" s="10" customFormat="1" ht="13.2">
      <c r="B46" s="52" t="s">
        <v>0</v>
      </c>
      <c r="C46" s="43">
        <v>397.63813669900026</v>
      </c>
      <c r="D46" s="44">
        <v>1</v>
      </c>
      <c r="E46" s="44">
        <v>1</v>
      </c>
      <c r="F46" s="44">
        <v>1</v>
      </c>
      <c r="G46" s="44">
        <v>1</v>
      </c>
      <c r="H46" s="44">
        <v>1</v>
      </c>
      <c r="I46" s="44">
        <v>1</v>
      </c>
      <c r="J46" s="44">
        <v>1</v>
      </c>
    </row>
    <row r="47" spans="1:10" s="10" customFormat="1" ht="13.2"/>
    <row r="48" spans="1:10" s="10" customFormat="1" ht="17.100000000000001" customHeight="1">
      <c r="A48" s="83" t="s">
        <v>25</v>
      </c>
      <c r="B48" s="83"/>
      <c r="C48" s="83"/>
      <c r="D48" s="83"/>
      <c r="E48" s="83"/>
      <c r="F48" s="83"/>
      <c r="G48" s="83"/>
      <c r="H48" s="83"/>
      <c r="I48" s="83"/>
      <c r="J48" s="83"/>
    </row>
    <row r="49" spans="1:10" s="10" customFormat="1" ht="17.100000000000001" customHeight="1">
      <c r="A49" s="45"/>
      <c r="B49" s="45"/>
      <c r="C49" s="53" t="s">
        <v>7</v>
      </c>
      <c r="D49" s="28" t="s">
        <v>42</v>
      </c>
      <c r="E49" s="53" t="s">
        <v>14</v>
      </c>
      <c r="F49" s="54" t="s">
        <v>17</v>
      </c>
      <c r="G49" s="54" t="s">
        <v>51</v>
      </c>
      <c r="H49" s="54" t="s">
        <v>19</v>
      </c>
      <c r="I49" s="54" t="s">
        <v>12</v>
      </c>
      <c r="J49" s="54" t="s">
        <v>13</v>
      </c>
    </row>
    <row r="50" spans="1:10" s="10" customFormat="1" ht="17.100000000000001" customHeight="1">
      <c r="B50" s="52" t="s">
        <v>20</v>
      </c>
      <c r="C50" s="43">
        <v>242.80097914500004</v>
      </c>
      <c r="D50" s="44">
        <v>0.26294751276454442</v>
      </c>
      <c r="E50" s="44">
        <v>0.17607042061211098</v>
      </c>
      <c r="F50" s="44">
        <v>0.17702509487298851</v>
      </c>
      <c r="G50" s="44">
        <v>0.32865738582261789</v>
      </c>
      <c r="H50" s="44">
        <v>0.35755924432243769</v>
      </c>
      <c r="I50" s="44">
        <v>0.24132313722497523</v>
      </c>
      <c r="J50" s="44">
        <v>0.28365439480484766</v>
      </c>
    </row>
    <row r="51" spans="1:10" s="10" customFormat="1" ht="17.100000000000001" customHeight="1">
      <c r="B51" s="52" t="s">
        <v>24</v>
      </c>
      <c r="C51" s="43">
        <v>258.85101462500023</v>
      </c>
      <c r="D51" s="44">
        <v>0.28032930802793327</v>
      </c>
      <c r="E51" s="44">
        <v>0.21664616667088191</v>
      </c>
      <c r="F51" s="44">
        <v>0.23404594075679597</v>
      </c>
      <c r="G51" s="44">
        <v>0.31746285437644572</v>
      </c>
      <c r="H51" s="44">
        <v>0.34540775322732498</v>
      </c>
      <c r="I51" s="44">
        <v>0.27026099073167537</v>
      </c>
      <c r="J51" s="44">
        <v>0.28997044000959088</v>
      </c>
    </row>
    <row r="52" spans="1:10" s="10" customFormat="1" ht="17.100000000000001" customHeight="1">
      <c r="A52" s="45"/>
      <c r="B52" s="55" t="s">
        <v>22</v>
      </c>
      <c r="C52" s="46">
        <v>421.72992603700061</v>
      </c>
      <c r="D52" s="47">
        <v>0.45672317920752581</v>
      </c>
      <c r="E52" s="47">
        <v>0.60728341271700692</v>
      </c>
      <c r="F52" s="47">
        <v>0.58892896437021591</v>
      </c>
      <c r="G52" s="47">
        <v>0.35387975980093556</v>
      </c>
      <c r="H52" s="47">
        <v>0.29703300245023684</v>
      </c>
      <c r="I52" s="47">
        <v>0.48841587204334752</v>
      </c>
      <c r="J52" s="47">
        <v>0.42637516518555957</v>
      </c>
    </row>
    <row r="53" spans="1:10" s="10" customFormat="1" ht="17.100000000000001" customHeight="1">
      <c r="B53" s="52" t="s">
        <v>0</v>
      </c>
      <c r="C53" s="43">
        <v>923.38191980699764</v>
      </c>
      <c r="D53" s="44">
        <v>1</v>
      </c>
      <c r="E53" s="44">
        <v>1</v>
      </c>
      <c r="F53" s="44">
        <v>1</v>
      </c>
      <c r="G53" s="44">
        <v>1</v>
      </c>
      <c r="H53" s="44">
        <v>1</v>
      </c>
      <c r="I53" s="44">
        <v>1</v>
      </c>
      <c r="J53" s="44">
        <v>1</v>
      </c>
    </row>
    <row r="54" spans="1:10" s="10" customFormat="1" ht="17.100000000000001" customHeight="1"/>
    <row r="55" spans="1:10" s="52" customFormat="1" ht="35.25" customHeight="1">
      <c r="A55" s="83" t="s">
        <v>47</v>
      </c>
      <c r="B55" s="83"/>
      <c r="C55" s="83"/>
      <c r="D55" s="83"/>
      <c r="E55" s="83"/>
      <c r="F55" s="83"/>
      <c r="G55" s="83"/>
      <c r="H55" s="83"/>
      <c r="I55" s="56"/>
      <c r="J55" s="56"/>
    </row>
    <row r="56" spans="1:10" s="10" customFormat="1" ht="13.2">
      <c r="A56" s="84" t="s">
        <v>54</v>
      </c>
      <c r="B56" s="84"/>
      <c r="C56" s="53" t="s">
        <v>7</v>
      </c>
      <c r="D56" s="28" t="s">
        <v>42</v>
      </c>
      <c r="E56" s="53" t="s">
        <v>14</v>
      </c>
      <c r="F56" s="54" t="s">
        <v>17</v>
      </c>
      <c r="G56" s="54" t="s">
        <v>51</v>
      </c>
      <c r="H56" s="54" t="s">
        <v>19</v>
      </c>
      <c r="I56" s="54" t="s">
        <v>12</v>
      </c>
      <c r="J56" s="54" t="s">
        <v>13</v>
      </c>
    </row>
    <row r="57" spans="1:10" s="10" customFormat="1" ht="13.2">
      <c r="B57" s="52" t="s">
        <v>26</v>
      </c>
      <c r="C57" s="43">
        <v>16.009038027000003</v>
      </c>
      <c r="D57" s="44">
        <v>2.303752008034992E-2</v>
      </c>
      <c r="E57" s="81">
        <v>9.8871540220154559E-3</v>
      </c>
      <c r="F57" s="81">
        <v>8.2840374095685468E-3</v>
      </c>
      <c r="G57" s="44">
        <v>6.6094286603056412E-2</v>
      </c>
      <c r="H57" s="44">
        <v>1.1982238506507085E-2</v>
      </c>
      <c r="I57" s="44">
        <v>2.9943389022158914E-2</v>
      </c>
      <c r="J57" s="44">
        <v>1.6692546236212656E-2</v>
      </c>
    </row>
    <row r="58" spans="1:10" s="10" customFormat="1" ht="13.2">
      <c r="B58" s="52" t="s">
        <v>27</v>
      </c>
      <c r="C58" s="43">
        <v>32.527073743999999</v>
      </c>
      <c r="D58" s="44">
        <v>4.6807504190359214E-2</v>
      </c>
      <c r="E58" s="81">
        <v>8.2914740205417593E-3</v>
      </c>
      <c r="F58" s="44">
        <v>2.8299112767589323E-2</v>
      </c>
      <c r="G58" s="44">
        <v>6.4468020558360123E-2</v>
      </c>
      <c r="H58" s="44">
        <v>0.11700629242618814</v>
      </c>
      <c r="I58" s="44">
        <v>6.044610796868935E-2</v>
      </c>
      <c r="J58" s="44">
        <v>3.4276628644755822E-2</v>
      </c>
    </row>
    <row r="59" spans="1:10" s="10" customFormat="1" ht="13.2">
      <c r="B59" s="52" t="s">
        <v>28</v>
      </c>
      <c r="C59" s="43">
        <v>39.149045603999994</v>
      </c>
      <c r="D59" s="44">
        <v>5.6336734456348514E-2</v>
      </c>
      <c r="E59" s="44">
        <v>2.9154048975181854E-2</v>
      </c>
      <c r="F59" s="44">
        <v>4.6967583326322788E-2</v>
      </c>
      <c r="G59" s="44">
        <v>6.1210068542768371E-2</v>
      </c>
      <c r="H59" s="44">
        <v>0.11006698796317743</v>
      </c>
      <c r="I59" s="44">
        <v>3.2419333948390319E-2</v>
      </c>
      <c r="J59" s="44">
        <v>7.8311562232763782E-2</v>
      </c>
    </row>
    <row r="60" spans="1:10" s="10" customFormat="1" ht="13.2">
      <c r="B60" s="52" t="s">
        <v>29</v>
      </c>
      <c r="C60" s="43">
        <v>28.858448885000005</v>
      </c>
      <c r="D60" s="44">
        <v>4.1528235147838183E-2</v>
      </c>
      <c r="E60" s="44">
        <v>1.3228731359078727E-2</v>
      </c>
      <c r="F60" s="44">
        <v>4.921671270010422E-2</v>
      </c>
      <c r="G60" s="44">
        <v>7.3175514517751894E-2</v>
      </c>
      <c r="H60" s="44">
        <v>3.6535557144043135E-2</v>
      </c>
      <c r="I60" s="44">
        <v>5.4435448965800305E-2</v>
      </c>
      <c r="J60" s="44">
        <v>2.9669346025305229E-2</v>
      </c>
    </row>
    <row r="61" spans="1:10" s="10" customFormat="1" ht="13.2">
      <c r="B61" s="52" t="s">
        <v>30</v>
      </c>
      <c r="C61" s="43">
        <v>82.370017535999963</v>
      </c>
      <c r="D61" s="44">
        <v>0.11853310172691076</v>
      </c>
      <c r="E61" s="44">
        <v>7.5429959248101364E-2</v>
      </c>
      <c r="F61" s="44">
        <v>0.14534502572196559</v>
      </c>
      <c r="G61" s="44">
        <v>9.3897171968857066E-2</v>
      </c>
      <c r="H61" s="44">
        <v>0.18209441736704682</v>
      </c>
      <c r="I61" s="44">
        <v>0.10588417192720101</v>
      </c>
      <c r="J61" s="44">
        <v>0.1301546846749447</v>
      </c>
    </row>
    <row r="62" spans="1:10" s="10" customFormat="1" ht="13.2">
      <c r="A62" s="45"/>
      <c r="B62" s="55" t="s">
        <v>31</v>
      </c>
      <c r="C62" s="46">
        <v>495.99789320600098</v>
      </c>
      <c r="D62" s="47">
        <v>0.71375690439819461</v>
      </c>
      <c r="E62" s="47">
        <v>0.86400863237508085</v>
      </c>
      <c r="F62" s="47">
        <v>0.72188752807445</v>
      </c>
      <c r="G62" s="47">
        <v>0.6411549378092064</v>
      </c>
      <c r="H62" s="47">
        <v>0.5423145065930367</v>
      </c>
      <c r="I62" s="47">
        <v>0.71687154816775889</v>
      </c>
      <c r="J62" s="47">
        <v>0.71089523218601669</v>
      </c>
    </row>
    <row r="63" spans="1:10" s="10" customFormat="1" ht="13.2">
      <c r="B63" s="52" t="s">
        <v>0</v>
      </c>
      <c r="C63" s="43">
        <v>694.9115170020001</v>
      </c>
      <c r="D63" s="44">
        <v>1</v>
      </c>
      <c r="E63" s="44">
        <v>1</v>
      </c>
      <c r="F63" s="44">
        <v>1</v>
      </c>
      <c r="G63" s="44">
        <v>1</v>
      </c>
      <c r="H63" s="44">
        <v>1</v>
      </c>
      <c r="I63" s="44">
        <v>1</v>
      </c>
      <c r="J63" s="44">
        <v>1</v>
      </c>
    </row>
    <row r="64" spans="1:10" s="10" customFormat="1" ht="13.2"/>
    <row r="65" spans="1:10" s="10" customFormat="1" ht="15.6">
      <c r="A65" s="83" t="s">
        <v>32</v>
      </c>
      <c r="B65" s="83"/>
      <c r="C65" s="83"/>
      <c r="D65" s="83"/>
      <c r="E65" s="83"/>
      <c r="F65" s="83"/>
      <c r="G65" s="83"/>
      <c r="H65" s="83"/>
      <c r="I65" s="83"/>
      <c r="J65" s="83"/>
    </row>
    <row r="66" spans="1:10" s="10" customFormat="1" ht="13.2">
      <c r="A66" s="51"/>
      <c r="B66" s="51"/>
      <c r="C66" s="53" t="s">
        <v>7</v>
      </c>
      <c r="D66" s="28" t="s">
        <v>42</v>
      </c>
      <c r="E66" s="53" t="s">
        <v>14</v>
      </c>
      <c r="F66" s="54" t="s">
        <v>17</v>
      </c>
      <c r="G66" s="54" t="s">
        <v>51</v>
      </c>
      <c r="H66" s="54" t="s">
        <v>19</v>
      </c>
      <c r="I66" s="57" t="s">
        <v>12</v>
      </c>
      <c r="J66" s="57" t="s">
        <v>13</v>
      </c>
    </row>
    <row r="67" spans="1:10" s="10" customFormat="1" ht="13.2">
      <c r="A67" s="50"/>
      <c r="B67" s="50" t="s">
        <v>33</v>
      </c>
      <c r="C67" s="43">
        <v>78.749389236999988</v>
      </c>
      <c r="D67" s="44">
        <v>8.5283659499700765E-2</v>
      </c>
      <c r="E67" s="44">
        <v>0.10857585536001894</v>
      </c>
      <c r="F67" s="44">
        <v>5.8802461754832419E-2</v>
      </c>
      <c r="G67" s="44">
        <v>0.10376259275290342</v>
      </c>
      <c r="H67" s="44">
        <v>6.9211349405393974E-2</v>
      </c>
      <c r="I67" s="44">
        <v>7.6027239341473388E-2</v>
      </c>
      <c r="J67" s="44">
        <v>9.4147342059281602E-2</v>
      </c>
    </row>
    <row r="68" spans="1:10" s="10" customFormat="1" ht="13.5" customHeight="1">
      <c r="A68" s="50"/>
      <c r="B68" s="50" t="s">
        <v>34</v>
      </c>
      <c r="C68" s="43">
        <v>137.80552980799987</v>
      </c>
      <c r="D68" s="44">
        <v>0.14924001309967555</v>
      </c>
      <c r="E68" s="44">
        <v>0.11538106168960023</v>
      </c>
      <c r="F68" s="44">
        <v>0.1048308038681959</v>
      </c>
      <c r="G68" s="44">
        <v>0.14138303168903646</v>
      </c>
      <c r="H68" s="44">
        <v>0.22959160771724654</v>
      </c>
      <c r="I68" s="44">
        <v>0.11295677172419895</v>
      </c>
      <c r="J68" s="44">
        <v>0.18398380479100648</v>
      </c>
    </row>
    <row r="69" spans="1:10" s="10" customFormat="1" ht="17.100000000000001" customHeight="1">
      <c r="A69" s="50"/>
      <c r="B69" s="50" t="s">
        <v>35</v>
      </c>
      <c r="C69" s="43">
        <v>117.25821786500002</v>
      </c>
      <c r="D69" s="44">
        <v>0.12698777759208124</v>
      </c>
      <c r="E69" s="44">
        <v>0.13530540104650568</v>
      </c>
      <c r="F69" s="44">
        <v>0.11406882788634128</v>
      </c>
      <c r="G69" s="44">
        <v>0.12918172489826218</v>
      </c>
      <c r="H69" s="44">
        <v>0.12882713303116078</v>
      </c>
      <c r="I69" s="44">
        <v>0.14826833221987035</v>
      </c>
      <c r="J69" s="44">
        <v>0.10661012859946163</v>
      </c>
    </row>
    <row r="70" spans="1:10" s="10" customFormat="1" ht="13.2">
      <c r="A70" s="50"/>
      <c r="B70" s="50" t="s">
        <v>36</v>
      </c>
      <c r="C70" s="43">
        <v>140.86694277299989</v>
      </c>
      <c r="D70" s="44">
        <v>0.15255544834844009</v>
      </c>
      <c r="E70" s="44">
        <v>0.11175815054192291</v>
      </c>
      <c r="F70" s="44">
        <v>0.14113095064073591</v>
      </c>
      <c r="G70" s="44">
        <v>0.19948083129596397</v>
      </c>
      <c r="H70" s="44">
        <v>0.15440340572255223</v>
      </c>
      <c r="I70" s="44">
        <v>0.14827164698044495</v>
      </c>
      <c r="J70" s="44">
        <v>0.15665749372074875</v>
      </c>
    </row>
    <row r="71" spans="1:10" s="10" customFormat="1" ht="13.2">
      <c r="A71" s="51"/>
      <c r="B71" s="51" t="s">
        <v>37</v>
      </c>
      <c r="C71" s="46">
        <v>448.70184012400074</v>
      </c>
      <c r="D71" s="47">
        <v>0.48593310146010543</v>
      </c>
      <c r="E71" s="47">
        <v>0.52897953136195242</v>
      </c>
      <c r="F71" s="47">
        <v>0.58116695584989497</v>
      </c>
      <c r="G71" s="47">
        <v>0.42619181936383294</v>
      </c>
      <c r="H71" s="47">
        <v>0.41796650412364594</v>
      </c>
      <c r="I71" s="47">
        <v>0.51447600973401053</v>
      </c>
      <c r="J71" s="47">
        <v>0.45860123082950011</v>
      </c>
    </row>
    <row r="72" spans="1:10" s="10" customFormat="1" ht="13.2">
      <c r="A72" s="50"/>
      <c r="B72" s="50" t="s">
        <v>0</v>
      </c>
      <c r="C72" s="43">
        <v>923.38191980699764</v>
      </c>
      <c r="D72" s="44">
        <v>1</v>
      </c>
      <c r="E72" s="44">
        <v>1</v>
      </c>
      <c r="F72" s="44">
        <v>1</v>
      </c>
      <c r="G72" s="44">
        <v>1</v>
      </c>
      <c r="H72" s="44">
        <v>1</v>
      </c>
      <c r="I72" s="44">
        <v>1</v>
      </c>
      <c r="J72" s="44">
        <v>1</v>
      </c>
    </row>
    <row r="73" spans="1:10" s="10" customFormat="1" ht="13.2"/>
    <row r="74" spans="1:10" s="10" customFormat="1" ht="18" customHeight="1">
      <c r="A74" s="83" t="s">
        <v>49</v>
      </c>
      <c r="B74" s="83"/>
      <c r="C74" s="83"/>
      <c r="D74" s="83"/>
      <c r="E74" s="83"/>
      <c r="F74" s="83"/>
      <c r="G74" s="83"/>
      <c r="H74" s="83"/>
      <c r="I74" s="83"/>
      <c r="J74" s="83"/>
    </row>
    <row r="75" spans="1:10" s="10" customFormat="1" ht="13.2">
      <c r="A75" s="51"/>
      <c r="B75" s="51"/>
      <c r="C75" s="53" t="s">
        <v>7</v>
      </c>
      <c r="D75" s="28" t="s">
        <v>42</v>
      </c>
      <c r="E75" s="53" t="s">
        <v>14</v>
      </c>
      <c r="F75" s="54" t="s">
        <v>17</v>
      </c>
      <c r="G75" s="54" t="s">
        <v>51</v>
      </c>
      <c r="H75" s="54" t="s">
        <v>19</v>
      </c>
      <c r="I75" s="57" t="s">
        <v>12</v>
      </c>
      <c r="J75" s="57" t="s">
        <v>13</v>
      </c>
    </row>
    <row r="76" spans="1:10" s="10" customFormat="1" ht="13.2">
      <c r="A76" s="50"/>
      <c r="B76" s="50" t="s">
        <v>33</v>
      </c>
      <c r="C76" s="43">
        <v>337.98483358800047</v>
      </c>
      <c r="D76" s="44">
        <v>0.366029295503907</v>
      </c>
      <c r="E76" s="44">
        <v>0.3416752856656039</v>
      </c>
      <c r="F76" s="44">
        <v>0.44946375929694765</v>
      </c>
      <c r="G76" s="44">
        <v>0.3363201720741637</v>
      </c>
      <c r="H76" s="44">
        <v>0.34212299769882576</v>
      </c>
      <c r="I76" s="44">
        <v>0.35895836478054088</v>
      </c>
      <c r="J76" s="44">
        <v>0.37280021603920327</v>
      </c>
    </row>
    <row r="77" spans="1:10" s="10" customFormat="1" ht="13.2">
      <c r="A77" s="50"/>
      <c r="B77" s="50" t="s">
        <v>34</v>
      </c>
      <c r="C77" s="43">
        <v>146.37171255899997</v>
      </c>
      <c r="D77" s="44">
        <v>0.15851697918191221</v>
      </c>
      <c r="E77" s="44">
        <v>0.13315661312150112</v>
      </c>
      <c r="F77" s="44">
        <v>0.11248786186408494</v>
      </c>
      <c r="G77" s="44">
        <v>0.21351763203687907</v>
      </c>
      <c r="H77" s="44">
        <v>0.16951719770312682</v>
      </c>
      <c r="I77" s="44">
        <v>0.17410980447665053</v>
      </c>
      <c r="J77" s="44">
        <v>0.14358573672996497</v>
      </c>
    </row>
    <row r="78" spans="1:10" s="10" customFormat="1" ht="13.2">
      <c r="A78" s="50"/>
      <c r="B78" s="50" t="s">
        <v>35</v>
      </c>
      <c r="C78" s="43">
        <v>164.32925981400001</v>
      </c>
      <c r="D78" s="44">
        <v>0.17796456297124336</v>
      </c>
      <c r="E78" s="44">
        <v>0.22160539176398056</v>
      </c>
      <c r="F78" s="44">
        <v>0.15630534913914512</v>
      </c>
      <c r="G78" s="44">
        <v>0.17900641987777938</v>
      </c>
      <c r="H78" s="44">
        <v>0.15580566743041124</v>
      </c>
      <c r="I78" s="44">
        <v>0.22705167090462136</v>
      </c>
      <c r="J78" s="44">
        <v>0.13096015575419739</v>
      </c>
    </row>
    <row r="79" spans="1:10" s="10" customFormat="1" ht="13.2">
      <c r="A79" s="50"/>
      <c r="B79" s="50" t="s">
        <v>36</v>
      </c>
      <c r="C79" s="43">
        <v>99.970485791999934</v>
      </c>
      <c r="D79" s="44">
        <v>0.10826558723707244</v>
      </c>
      <c r="E79" s="44">
        <v>8.8243422176413996E-2</v>
      </c>
      <c r="F79" s="44">
        <v>9.7521422157428428E-2</v>
      </c>
      <c r="G79" s="44">
        <v>7.5230987099822053E-2</v>
      </c>
      <c r="H79" s="44">
        <v>0.16994586432112199</v>
      </c>
      <c r="I79" s="44">
        <v>7.3229283584518939E-2</v>
      </c>
      <c r="J79" s="44">
        <v>0.14181534711495647</v>
      </c>
    </row>
    <row r="80" spans="1:10" s="10" customFormat="1" ht="13.2">
      <c r="A80" s="51"/>
      <c r="B80" s="51" t="s">
        <v>37</v>
      </c>
      <c r="C80" s="46">
        <v>174.72562805399994</v>
      </c>
      <c r="D80" s="47">
        <v>0.18922357510586801</v>
      </c>
      <c r="E80" s="47">
        <v>0.2153192872725011</v>
      </c>
      <c r="F80" s="47">
        <v>0.18422160754239367</v>
      </c>
      <c r="G80" s="47">
        <v>0.19592478891135523</v>
      </c>
      <c r="H80" s="47">
        <v>0.16260827284651341</v>
      </c>
      <c r="I80" s="47">
        <v>0.16665087625366656</v>
      </c>
      <c r="J80" s="47">
        <v>0.21083854436167612</v>
      </c>
    </row>
    <row r="81" spans="1:10" s="10" customFormat="1" ht="13.2">
      <c r="A81" s="50"/>
      <c r="B81" s="50" t="s">
        <v>0</v>
      </c>
      <c r="C81" s="43">
        <v>923.38191980699764</v>
      </c>
      <c r="D81" s="44">
        <v>1</v>
      </c>
      <c r="E81" s="44">
        <v>1</v>
      </c>
      <c r="F81" s="44">
        <v>1</v>
      </c>
      <c r="G81" s="44">
        <v>1</v>
      </c>
      <c r="H81" s="44">
        <v>1</v>
      </c>
      <c r="I81" s="44">
        <v>1</v>
      </c>
      <c r="J81" s="44">
        <v>1</v>
      </c>
    </row>
    <row r="82" spans="1:10" s="10" customFormat="1" ht="13.2"/>
    <row r="83" spans="1:10" s="50" customFormat="1" ht="36" customHeight="1">
      <c r="A83" s="83" t="s">
        <v>38</v>
      </c>
      <c r="B83" s="83"/>
      <c r="C83" s="83"/>
      <c r="D83" s="83"/>
      <c r="E83" s="83"/>
      <c r="F83" s="83"/>
      <c r="G83" s="83"/>
      <c r="H83" s="83"/>
      <c r="I83" s="56"/>
      <c r="J83" s="56"/>
    </row>
    <row r="84" spans="1:10" s="10" customFormat="1" ht="13.2">
      <c r="A84" s="51"/>
      <c r="B84" s="51"/>
      <c r="C84" s="53" t="s">
        <v>7</v>
      </c>
      <c r="D84" s="28" t="s">
        <v>42</v>
      </c>
      <c r="E84" s="53" t="s">
        <v>14</v>
      </c>
      <c r="F84" s="54" t="s">
        <v>17</v>
      </c>
      <c r="G84" s="54" t="s">
        <v>51</v>
      </c>
      <c r="H84" s="54" t="s">
        <v>19</v>
      </c>
      <c r="I84" s="57" t="s">
        <v>12</v>
      </c>
      <c r="J84" s="57" t="s">
        <v>13</v>
      </c>
    </row>
    <row r="85" spans="1:10" s="10" customFormat="1" ht="13.2">
      <c r="A85" s="50"/>
      <c r="B85" s="50" t="s">
        <v>33</v>
      </c>
      <c r="C85" s="43">
        <v>256.08462748200009</v>
      </c>
      <c r="D85" s="44">
        <v>0.27733337851744605</v>
      </c>
      <c r="E85" s="44">
        <v>0.26793717319534238</v>
      </c>
      <c r="F85" s="44">
        <v>0.34735481499544707</v>
      </c>
      <c r="G85" s="44">
        <v>0.25449571187533965</v>
      </c>
      <c r="H85" s="44">
        <v>0.24480790461641141</v>
      </c>
      <c r="I85" s="44">
        <v>0.25481397807094097</v>
      </c>
      <c r="J85" s="44">
        <v>0.2988973107480376</v>
      </c>
    </row>
    <row r="86" spans="1:10" s="10" customFormat="1" ht="18" customHeight="1">
      <c r="A86" s="50"/>
      <c r="B86" s="50" t="s">
        <v>34</v>
      </c>
      <c r="C86" s="43">
        <v>138.10828073499991</v>
      </c>
      <c r="D86" s="44">
        <v>0.14956788493743398</v>
      </c>
      <c r="E86" s="44">
        <v>0.1672495390420207</v>
      </c>
      <c r="F86" s="44">
        <v>0.12993758274618936</v>
      </c>
      <c r="G86" s="44">
        <v>0.14792734111371042</v>
      </c>
      <c r="H86" s="44">
        <v>0.15260251715035422</v>
      </c>
      <c r="I86" s="44">
        <v>0.14252024811722455</v>
      </c>
      <c r="J86" s="44">
        <v>0.1563164998989125</v>
      </c>
    </row>
    <row r="87" spans="1:10" s="10" customFormat="1" ht="13.2">
      <c r="A87" s="50"/>
      <c r="B87" s="50" t="s">
        <v>35</v>
      </c>
      <c r="C87" s="43">
        <v>143.61003169499998</v>
      </c>
      <c r="D87" s="44">
        <v>0.15552614645629717</v>
      </c>
      <c r="E87" s="44">
        <v>0.19004647704886854</v>
      </c>
      <c r="F87" s="44">
        <v>8.2659423079987082E-2</v>
      </c>
      <c r="G87" s="44">
        <v>0.18482770698085368</v>
      </c>
      <c r="H87" s="44">
        <v>0.16060888014485999</v>
      </c>
      <c r="I87" s="44">
        <v>0.17754887497884134</v>
      </c>
      <c r="J87" s="44">
        <v>0.13443781302037561</v>
      </c>
    </row>
    <row r="88" spans="1:10" s="10" customFormat="1" ht="13.2">
      <c r="A88" s="50"/>
      <c r="B88" s="50" t="s">
        <v>36</v>
      </c>
      <c r="C88" s="43">
        <v>188.83168587099996</v>
      </c>
      <c r="D88" s="44">
        <v>0.20450009017987805</v>
      </c>
      <c r="E88" s="44">
        <v>0.16024666846790192</v>
      </c>
      <c r="F88" s="44">
        <v>0.27055361019077417</v>
      </c>
      <c r="G88" s="44">
        <v>0.16783241969674573</v>
      </c>
      <c r="H88" s="44">
        <v>0.22216631104429962</v>
      </c>
      <c r="I88" s="44">
        <v>0.22244329101467999</v>
      </c>
      <c r="J88" s="44">
        <v>0.18731819549663423</v>
      </c>
    </row>
    <row r="89" spans="1:10" s="10" customFormat="1" ht="13.2">
      <c r="A89" s="51"/>
      <c r="B89" s="51" t="s">
        <v>37</v>
      </c>
      <c r="C89" s="46">
        <v>196.74729402399998</v>
      </c>
      <c r="D89" s="47">
        <v>0.21307249990894717</v>
      </c>
      <c r="E89" s="47">
        <v>0.21452014224586743</v>
      </c>
      <c r="F89" s="47">
        <v>0.16949456898760204</v>
      </c>
      <c r="G89" s="47">
        <v>0.24491682033334997</v>
      </c>
      <c r="H89" s="47">
        <v>0.2198143870440738</v>
      </c>
      <c r="I89" s="47">
        <v>0.20267360781831159</v>
      </c>
      <c r="J89" s="47">
        <v>0.22303018083603798</v>
      </c>
    </row>
    <row r="90" spans="1:10" s="10" customFormat="1" ht="13.2">
      <c r="A90" s="50"/>
      <c r="B90" s="50" t="s">
        <v>0</v>
      </c>
      <c r="C90" s="43">
        <v>923.38191980699764</v>
      </c>
      <c r="D90" s="44">
        <v>1</v>
      </c>
      <c r="E90" s="44">
        <v>1</v>
      </c>
      <c r="F90" s="44">
        <v>1</v>
      </c>
      <c r="G90" s="44">
        <v>1</v>
      </c>
      <c r="H90" s="44">
        <v>1</v>
      </c>
      <c r="I90" s="44">
        <v>1</v>
      </c>
      <c r="J90" s="44">
        <v>1</v>
      </c>
    </row>
    <row r="91" spans="1:10" s="10" customFormat="1" ht="13.2"/>
    <row r="92" spans="1:10" s="10" customFormat="1" ht="15.6">
      <c r="A92" s="82" t="s">
        <v>39</v>
      </c>
      <c r="B92" s="82"/>
      <c r="C92" s="82"/>
      <c r="D92" s="82"/>
      <c r="E92" s="82"/>
      <c r="F92" s="82"/>
      <c r="G92" s="82"/>
      <c r="H92" s="82"/>
      <c r="I92" s="82"/>
      <c r="J92" s="82"/>
    </row>
    <row r="93" spans="1:10" s="10" customFormat="1" ht="13.2">
      <c r="A93" s="51"/>
      <c r="B93" s="51"/>
      <c r="C93" s="53" t="s">
        <v>7</v>
      </c>
      <c r="D93" s="28" t="s">
        <v>42</v>
      </c>
      <c r="E93" s="53" t="s">
        <v>14</v>
      </c>
      <c r="F93" s="54" t="s">
        <v>17</v>
      </c>
      <c r="G93" s="54" t="s">
        <v>51</v>
      </c>
      <c r="H93" s="54" t="s">
        <v>19</v>
      </c>
      <c r="I93" s="57" t="s">
        <v>12</v>
      </c>
      <c r="J93" s="57" t="s">
        <v>13</v>
      </c>
    </row>
    <row r="94" spans="1:10" s="10" customFormat="1" ht="17.100000000000001" customHeight="1">
      <c r="A94" s="50"/>
      <c r="B94" s="50" t="s">
        <v>33</v>
      </c>
      <c r="C94" s="43">
        <v>114.54161550699997</v>
      </c>
      <c r="D94" s="44">
        <v>0.1240457637842217</v>
      </c>
      <c r="E94" s="44">
        <v>0.1255141433134552</v>
      </c>
      <c r="F94" s="44">
        <v>0.1465063356615128</v>
      </c>
      <c r="G94" s="44">
        <v>8.007878905454073E-2</v>
      </c>
      <c r="H94" s="44">
        <v>0.14604593856934872</v>
      </c>
      <c r="I94" s="44">
        <v>0.12278742521342138</v>
      </c>
      <c r="J94" s="44">
        <v>0.12525071272272992</v>
      </c>
    </row>
    <row r="95" spans="1:10" s="10" customFormat="1" ht="13.2">
      <c r="A95" s="50"/>
      <c r="B95" s="50" t="s">
        <v>34</v>
      </c>
      <c r="C95" s="43">
        <v>152.618145287</v>
      </c>
      <c r="D95" s="44">
        <v>0.16528171281380488</v>
      </c>
      <c r="E95" s="44">
        <v>0.18019773975450132</v>
      </c>
      <c r="F95" s="44">
        <v>0.16212004929256951</v>
      </c>
      <c r="G95" s="44">
        <v>0.14108254754285851</v>
      </c>
      <c r="H95" s="44">
        <v>0.17837556924468725</v>
      </c>
      <c r="I95" s="44">
        <v>0.17738712366687831</v>
      </c>
      <c r="J95" s="44">
        <v>0.15368991844613039</v>
      </c>
    </row>
    <row r="96" spans="1:10" s="10" customFormat="1" ht="13.2">
      <c r="A96" s="50"/>
      <c r="B96" s="50" t="s">
        <v>35</v>
      </c>
      <c r="C96" s="43">
        <v>101.79255350399998</v>
      </c>
      <c r="D96" s="44">
        <v>0.11023884193582255</v>
      </c>
      <c r="E96" s="44">
        <v>0.13652710882545765</v>
      </c>
      <c r="F96" s="44">
        <v>0.10489147791434107</v>
      </c>
      <c r="G96" s="44">
        <v>0.12862792169985832</v>
      </c>
      <c r="H96" s="44">
        <v>7.2071504353476548E-2</v>
      </c>
      <c r="I96" s="44">
        <v>8.3403375885095984E-2</v>
      </c>
      <c r="J96" s="44">
        <v>0.13593571484631167</v>
      </c>
    </row>
    <row r="97" spans="1:10" s="10" customFormat="1" ht="13.2">
      <c r="A97" s="50"/>
      <c r="B97" s="50" t="s">
        <v>36</v>
      </c>
      <c r="C97" s="43">
        <v>308.03003755700018</v>
      </c>
      <c r="D97" s="44">
        <v>0.33358898517461077</v>
      </c>
      <c r="E97" s="44">
        <v>0.28461443786824819</v>
      </c>
      <c r="F97" s="44">
        <v>0.38532290435341643</v>
      </c>
      <c r="G97" s="44">
        <v>0.34703203786682635</v>
      </c>
      <c r="H97" s="44">
        <v>0.3187026749700631</v>
      </c>
      <c r="I97" s="44">
        <v>0.34450604572764049</v>
      </c>
      <c r="J97" s="44">
        <v>0.32313512098394875</v>
      </c>
    </row>
    <row r="98" spans="1:10" s="10" customFormat="1" ht="13.2">
      <c r="A98" s="51"/>
      <c r="B98" s="51" t="s">
        <v>37</v>
      </c>
      <c r="C98" s="46">
        <v>246.39956795199996</v>
      </c>
      <c r="D98" s="47">
        <v>0.26684469629154273</v>
      </c>
      <c r="E98" s="47">
        <v>0.2731465702383386</v>
      </c>
      <c r="F98" s="47">
        <v>0.20115923277815961</v>
      </c>
      <c r="G98" s="47">
        <v>0.303178703835915</v>
      </c>
      <c r="H98" s="47">
        <v>0.28480431286242375</v>
      </c>
      <c r="I98" s="47">
        <v>0.27191602950696209</v>
      </c>
      <c r="J98" s="47">
        <v>0.26198853300087716</v>
      </c>
    </row>
    <row r="99" spans="1:10" s="10" customFormat="1" ht="13.2">
      <c r="A99" s="50"/>
      <c r="B99" s="50" t="s">
        <v>0</v>
      </c>
      <c r="C99" s="43">
        <v>923.38191980699764</v>
      </c>
      <c r="D99" s="44">
        <v>1</v>
      </c>
      <c r="E99" s="44">
        <v>1</v>
      </c>
      <c r="F99" s="44">
        <v>1</v>
      </c>
      <c r="G99" s="44">
        <v>1</v>
      </c>
      <c r="H99" s="44">
        <v>1</v>
      </c>
      <c r="I99" s="44">
        <v>1</v>
      </c>
      <c r="J99" s="44">
        <v>1</v>
      </c>
    </row>
    <row r="100" spans="1:10" s="10" customFormat="1" ht="13.2"/>
    <row r="101" spans="1:10" s="10" customFormat="1" ht="33.75" customHeight="1">
      <c r="A101" s="83" t="s">
        <v>40</v>
      </c>
      <c r="B101" s="83"/>
      <c r="C101" s="83"/>
      <c r="D101" s="83"/>
      <c r="E101" s="83"/>
      <c r="F101" s="83"/>
      <c r="G101" s="83"/>
      <c r="H101" s="83"/>
      <c r="I101" s="56"/>
      <c r="J101" s="56"/>
    </row>
    <row r="102" spans="1:10" s="10" customFormat="1" ht="13.2">
      <c r="A102" s="51"/>
      <c r="B102" s="51"/>
      <c r="C102" s="53" t="s">
        <v>7</v>
      </c>
      <c r="D102" s="28" t="s">
        <v>42</v>
      </c>
      <c r="E102" s="53" t="s">
        <v>14</v>
      </c>
      <c r="F102" s="54" t="s">
        <v>17</v>
      </c>
      <c r="G102" s="54" t="s">
        <v>51</v>
      </c>
      <c r="H102" s="54" t="s">
        <v>19</v>
      </c>
      <c r="I102" s="57" t="s">
        <v>12</v>
      </c>
      <c r="J102" s="57" t="s">
        <v>13</v>
      </c>
    </row>
    <row r="103" spans="1:10" s="10" customFormat="1" ht="13.2">
      <c r="A103" s="50"/>
      <c r="B103" s="50" t="s">
        <v>33</v>
      </c>
      <c r="C103" s="43">
        <v>137.76489902399999</v>
      </c>
      <c r="D103" s="44">
        <v>0.1491960109558948</v>
      </c>
      <c r="E103" s="44">
        <v>0.19166686806158639</v>
      </c>
      <c r="F103" s="44">
        <v>0.1197927635846445</v>
      </c>
      <c r="G103" s="44">
        <v>0.13135521805930411</v>
      </c>
      <c r="H103" s="44">
        <v>0.15411664586031168</v>
      </c>
      <c r="I103" s="44">
        <v>0.11790523167400858</v>
      </c>
      <c r="J103" s="44">
        <v>0.17915916408157062</v>
      </c>
    </row>
    <row r="104" spans="1:10" s="10" customFormat="1" ht="13.2">
      <c r="A104" s="50"/>
      <c r="B104" s="50" t="s">
        <v>34</v>
      </c>
      <c r="C104" s="43">
        <v>111.91086623799991</v>
      </c>
      <c r="D104" s="44">
        <v>0.12119672676869303</v>
      </c>
      <c r="E104" s="44">
        <v>0.10175092428194979</v>
      </c>
      <c r="F104" s="44">
        <v>0.13204918872622906</v>
      </c>
      <c r="G104" s="44">
        <v>0.13338600071510781</v>
      </c>
      <c r="H104" s="44">
        <v>0.1173156967878841</v>
      </c>
      <c r="I104" s="44">
        <v>0.14673833454450005</v>
      </c>
      <c r="J104" s="44">
        <v>9.6738815447016971E-2</v>
      </c>
    </row>
    <row r="105" spans="1:10" s="10" customFormat="1" ht="17.100000000000001" customHeight="1">
      <c r="A105" s="50"/>
      <c r="B105" s="50" t="s">
        <v>35</v>
      </c>
      <c r="C105" s="43">
        <v>286.06415515300017</v>
      </c>
      <c r="D105" s="44">
        <v>0.30980047260703608</v>
      </c>
      <c r="E105" s="44">
        <v>0.24574750106092563</v>
      </c>
      <c r="F105" s="44">
        <v>0.29805190692468048</v>
      </c>
      <c r="G105" s="44">
        <v>0.35848544483286615</v>
      </c>
      <c r="H105" s="44">
        <v>0.33201871111747971</v>
      </c>
      <c r="I105" s="44">
        <v>0.30363176712350387</v>
      </c>
      <c r="J105" s="44">
        <v>0.31570744811969714</v>
      </c>
    </row>
    <row r="106" spans="1:10" s="10" customFormat="1" ht="13.2">
      <c r="A106" s="50"/>
      <c r="B106" s="50" t="s">
        <v>36</v>
      </c>
      <c r="C106" s="43">
        <v>234.62623326500002</v>
      </c>
      <c r="D106" s="44">
        <v>0.25409446322496854</v>
      </c>
      <c r="E106" s="44">
        <v>0.26726453133419381</v>
      </c>
      <c r="F106" s="44">
        <v>0.29140793787489411</v>
      </c>
      <c r="G106" s="44">
        <v>0.22977536971337278</v>
      </c>
      <c r="H106" s="44">
        <v>0.23184624909115839</v>
      </c>
      <c r="I106" s="44">
        <v>0.24889831152484279</v>
      </c>
      <c r="J106" s="44">
        <v>0.25907014911800652</v>
      </c>
    </row>
    <row r="107" spans="1:10" s="10" customFormat="1" ht="13.2">
      <c r="A107" s="51"/>
      <c r="B107" s="51" t="s">
        <v>37</v>
      </c>
      <c r="C107" s="46">
        <v>153.01576612699998</v>
      </c>
      <c r="D107" s="47">
        <v>0.16571232644341016</v>
      </c>
      <c r="E107" s="47">
        <v>0.1935701752613454</v>
      </c>
      <c r="F107" s="47">
        <v>0.15869820288955108</v>
      </c>
      <c r="G107" s="47">
        <v>0.14699796667934825</v>
      </c>
      <c r="H107" s="47">
        <v>0.16470269714316546</v>
      </c>
      <c r="I107" s="47">
        <v>0.18282635513314305</v>
      </c>
      <c r="J107" s="47">
        <v>0.14932442323370695</v>
      </c>
    </row>
    <row r="108" spans="1:10" s="10" customFormat="1" ht="13.2">
      <c r="A108" s="50"/>
      <c r="B108" s="50" t="s">
        <v>0</v>
      </c>
      <c r="C108" s="43">
        <v>923.38191980699764</v>
      </c>
      <c r="D108" s="44">
        <v>1</v>
      </c>
      <c r="E108" s="44">
        <v>1</v>
      </c>
      <c r="F108" s="44">
        <v>1</v>
      </c>
      <c r="G108" s="44">
        <v>1</v>
      </c>
      <c r="H108" s="44">
        <v>1</v>
      </c>
      <c r="I108" s="44">
        <v>1</v>
      </c>
      <c r="J108" s="44">
        <v>1</v>
      </c>
    </row>
    <row r="109" spans="1:10" s="10" customFormat="1" ht="13.2"/>
    <row r="110" spans="1:10" s="10" customFormat="1" ht="15.6">
      <c r="A110" s="82" t="s">
        <v>41</v>
      </c>
      <c r="B110" s="82"/>
      <c r="C110" s="82"/>
      <c r="D110" s="82"/>
      <c r="E110" s="82"/>
      <c r="F110" s="82"/>
      <c r="G110" s="82"/>
      <c r="H110" s="82"/>
      <c r="I110" s="82"/>
      <c r="J110" s="82"/>
    </row>
    <row r="111" spans="1:10" s="10" customFormat="1" ht="13.2">
      <c r="A111" s="51"/>
      <c r="B111" s="51"/>
      <c r="C111" s="53" t="s">
        <v>7</v>
      </c>
      <c r="D111" s="28" t="s">
        <v>42</v>
      </c>
      <c r="E111" s="53" t="s">
        <v>14</v>
      </c>
      <c r="F111" s="54" t="s">
        <v>17</v>
      </c>
      <c r="G111" s="54" t="s">
        <v>51</v>
      </c>
      <c r="H111" s="54" t="s">
        <v>19</v>
      </c>
      <c r="I111" s="57" t="s">
        <v>12</v>
      </c>
      <c r="J111" s="57" t="s">
        <v>13</v>
      </c>
    </row>
    <row r="112" spans="1:10" s="10" customFormat="1" ht="13.2">
      <c r="A112" s="50"/>
      <c r="B112" s="50" t="s">
        <v>33</v>
      </c>
      <c r="C112" s="43">
        <v>489.99937241400073</v>
      </c>
      <c r="D112" s="44">
        <v>0.53065731730638477</v>
      </c>
      <c r="E112" s="44">
        <v>0.51342177293103797</v>
      </c>
      <c r="F112" s="44">
        <v>0.57551911402762479</v>
      </c>
      <c r="G112" s="44">
        <v>0.53305732559105456</v>
      </c>
      <c r="H112" s="44">
        <v>0.50331620594395088</v>
      </c>
      <c r="I112" s="44">
        <v>0.46244119222887653</v>
      </c>
      <c r="J112" s="44">
        <v>0.59597912290682165</v>
      </c>
    </row>
    <row r="113" spans="1:10" s="10" customFormat="1" ht="13.2">
      <c r="A113" s="50"/>
      <c r="B113" s="50" t="s">
        <v>34</v>
      </c>
      <c r="C113" s="43">
        <v>114.10373891999994</v>
      </c>
      <c r="D113" s="44">
        <v>0.1235715541667196</v>
      </c>
      <c r="E113" s="44">
        <v>0.10652952665874953</v>
      </c>
      <c r="F113" s="44">
        <v>0.12125938041634096</v>
      </c>
      <c r="G113" s="44">
        <v>0.1147518331218039</v>
      </c>
      <c r="H113" s="44">
        <v>0.15051004773887983</v>
      </c>
      <c r="I113" s="44">
        <v>0.15516230050556179</v>
      </c>
      <c r="J113" s="44">
        <v>9.3321161187433166E-2</v>
      </c>
    </row>
    <row r="114" spans="1:10" s="10" customFormat="1" ht="13.2">
      <c r="A114" s="50"/>
      <c r="B114" s="50" t="s">
        <v>35</v>
      </c>
      <c r="C114" s="43">
        <v>92.847235832999971</v>
      </c>
      <c r="D114" s="44">
        <v>0.10055128202250982</v>
      </c>
      <c r="E114" s="44">
        <v>0.11423508232545355</v>
      </c>
      <c r="F114" s="44">
        <v>0.1057332303793324</v>
      </c>
      <c r="G114" s="44">
        <v>0.10776860876178947</v>
      </c>
      <c r="H114" s="44">
        <v>7.5737392353828606E-2</v>
      </c>
      <c r="I114" s="44">
        <v>0.12420246667104315</v>
      </c>
      <c r="J114" s="44">
        <v>7.7903585688595789E-2</v>
      </c>
    </row>
    <row r="115" spans="1:10" s="10" customFormat="1" ht="13.2">
      <c r="A115" s="50"/>
      <c r="B115" s="50" t="s">
        <v>36</v>
      </c>
      <c r="C115" s="43">
        <v>49.188708169999977</v>
      </c>
      <c r="D115" s="44">
        <v>5.3270166022182069E-2</v>
      </c>
      <c r="E115" s="44">
        <v>2.075471479315839E-2</v>
      </c>
      <c r="F115" s="44">
        <v>2.4334750074350354E-2</v>
      </c>
      <c r="G115" s="44">
        <v>9.8682855700032698E-2</v>
      </c>
      <c r="H115" s="44">
        <v>6.4906889789114186E-2</v>
      </c>
      <c r="I115" s="44">
        <v>5.3492237621834429E-2</v>
      </c>
      <c r="J115" s="44">
        <v>5.3057516625204248E-2</v>
      </c>
    </row>
    <row r="116" spans="1:10" s="10" customFormat="1" ht="13.2">
      <c r="A116" s="51"/>
      <c r="B116" s="51" t="s">
        <v>37</v>
      </c>
      <c r="C116" s="46">
        <v>177.24286446999989</v>
      </c>
      <c r="D116" s="47">
        <v>0.19194968048220681</v>
      </c>
      <c r="E116" s="47">
        <v>0.24505890329160046</v>
      </c>
      <c r="F116" s="47">
        <v>0.17315352510235202</v>
      </c>
      <c r="G116" s="47">
        <v>0.14573937682531787</v>
      </c>
      <c r="H116" s="47">
        <v>0.20552946417422605</v>
      </c>
      <c r="I116" s="47">
        <v>0.20470180297268215</v>
      </c>
      <c r="J116" s="47">
        <v>0.17973861359194443</v>
      </c>
    </row>
    <row r="117" spans="1:10" s="10" customFormat="1" ht="13.2">
      <c r="A117" s="50"/>
      <c r="B117" s="50" t="s">
        <v>0</v>
      </c>
      <c r="C117" s="43">
        <v>923.38191980699764</v>
      </c>
      <c r="D117" s="44">
        <v>1</v>
      </c>
      <c r="E117" s="44">
        <v>1</v>
      </c>
      <c r="F117" s="44">
        <v>1</v>
      </c>
      <c r="G117" s="44">
        <v>1</v>
      </c>
      <c r="H117" s="44">
        <v>1</v>
      </c>
      <c r="I117" s="44">
        <v>1</v>
      </c>
      <c r="J117" s="44">
        <v>1</v>
      </c>
    </row>
    <row r="118" spans="1:10" s="10" customFormat="1" ht="13.2"/>
    <row r="119" spans="1:10" s="10" customFormat="1" ht="13.2"/>
    <row r="120" spans="1:10" s="10" customFormat="1" ht="13.2"/>
    <row r="121" spans="1:10" s="10" customFormat="1" ht="13.2"/>
    <row r="122" spans="1:10" s="10" customFormat="1" ht="13.2"/>
    <row r="123" spans="1:10" s="10" customFormat="1" ht="13.2"/>
    <row r="124" spans="1:10" s="10" customFormat="1" ht="13.2"/>
    <row r="125" spans="1:10" s="10" customFormat="1" ht="13.2"/>
    <row r="126" spans="1:10" s="10" customFormat="1" ht="13.2"/>
    <row r="127" spans="1:10" s="10" customFormat="1" ht="13.2"/>
    <row r="128" spans="1:10" s="10" customFormat="1" ht="13.2"/>
    <row r="129" s="10" customFormat="1" ht="17.100000000000001" customHeight="1"/>
    <row r="130" s="10" customFormat="1" ht="13.2"/>
    <row r="131" s="10" customFormat="1" ht="18" customHeight="1"/>
    <row r="132" s="10" customFormat="1" ht="13.2"/>
    <row r="133" s="10" customFormat="1" ht="13.2"/>
    <row r="134" s="10" customFormat="1" ht="13.2"/>
    <row r="135" s="10" customFormat="1" ht="13.2"/>
    <row r="136" s="10" customFormat="1" ht="13.2"/>
    <row r="137" s="10" customFormat="1" ht="18" customHeight="1"/>
    <row r="138" s="10" customFormat="1" ht="13.2"/>
    <row r="139" s="10" customFormat="1" ht="13.2"/>
    <row r="140" s="10" customFormat="1" ht="13.2"/>
    <row r="141" s="10" customFormat="1" ht="13.2"/>
    <row r="142" s="10" customFormat="1" ht="13.2"/>
    <row r="143" s="10" customFormat="1" ht="13.2"/>
    <row r="144" s="10" customFormat="1" ht="13.2"/>
    <row r="145" s="10" customFormat="1" ht="13.2"/>
    <row r="146" s="10" customFormat="1" ht="13.2"/>
    <row r="147" s="10" customFormat="1" ht="13.2"/>
  </sheetData>
  <mergeCells count="18">
    <mergeCell ref="A34:J34"/>
    <mergeCell ref="A28:B28"/>
    <mergeCell ref="A42:B42"/>
    <mergeCell ref="A56:B56"/>
    <mergeCell ref="A5:F5"/>
    <mergeCell ref="A6:B6"/>
    <mergeCell ref="A13:F13"/>
    <mergeCell ref="A20:J20"/>
    <mergeCell ref="A27:H27"/>
    <mergeCell ref="A92:J92"/>
    <mergeCell ref="A101:H101"/>
    <mergeCell ref="A110:J110"/>
    <mergeCell ref="A41:F41"/>
    <mergeCell ref="A48:J48"/>
    <mergeCell ref="A55:H55"/>
    <mergeCell ref="A65:J65"/>
    <mergeCell ref="A74:J74"/>
    <mergeCell ref="A83:H83"/>
  </mergeCells>
  <pageMargins left="0.7" right="0.7" top="0.75" bottom="0.75" header="0.3" footer="0.3"/>
  <pageSetup paperSize="9"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K147"/>
  <sheetViews>
    <sheetView showGridLines="0" zoomScale="90" zoomScaleNormal="90" workbookViewId="0">
      <selection activeCell="A56" sqref="A56:B56"/>
    </sheetView>
  </sheetViews>
  <sheetFormatPr defaultColWidth="9.109375" defaultRowHeight="13.8"/>
  <cols>
    <col min="1" max="1" width="4.33203125" style="7" customWidth="1"/>
    <col min="2" max="2" width="46" style="8" customWidth="1"/>
    <col min="3" max="3" width="13.5546875" style="14" customWidth="1"/>
    <col min="4" max="6" width="13.5546875" style="7" customWidth="1"/>
    <col min="7" max="9" width="13.6640625" style="7" customWidth="1"/>
    <col min="10" max="10" width="13.6640625" style="6" customWidth="1"/>
    <col min="11" max="12" width="13.5546875" style="6" customWidth="1"/>
    <col min="13" max="16384" width="9.109375" style="6"/>
  </cols>
  <sheetData>
    <row r="4" spans="1:11" s="10" customFormat="1" ht="13.2">
      <c r="A4" s="4"/>
      <c r="B4" s="37"/>
      <c r="C4" s="1"/>
      <c r="D4" s="11"/>
      <c r="E4" s="11"/>
      <c r="F4" s="11"/>
      <c r="G4" s="11"/>
      <c r="H4" s="11"/>
      <c r="I4" s="11"/>
      <c r="J4" s="11"/>
      <c r="K4" s="9"/>
    </row>
    <row r="5" spans="1:11" s="10" customFormat="1" ht="15.6">
      <c r="A5" s="83" t="s">
        <v>50</v>
      </c>
      <c r="B5" s="83"/>
      <c r="C5" s="83"/>
      <c r="D5" s="83"/>
      <c r="E5" s="83"/>
      <c r="F5" s="83"/>
      <c r="J5" s="11"/>
      <c r="K5" s="9"/>
    </row>
    <row r="6" spans="1:11" ht="17.100000000000001" customHeight="1">
      <c r="A6" s="85" t="s">
        <v>48</v>
      </c>
      <c r="B6" s="85"/>
      <c r="C6" s="38" t="s">
        <v>7</v>
      </c>
      <c r="D6" s="28" t="s">
        <v>42</v>
      </c>
      <c r="E6" s="38" t="s">
        <v>16</v>
      </c>
      <c r="F6" s="39" t="s">
        <v>9</v>
      </c>
      <c r="G6" s="39" t="s">
        <v>10</v>
      </c>
      <c r="H6" s="39" t="s">
        <v>11</v>
      </c>
      <c r="I6" s="39" t="s">
        <v>12</v>
      </c>
      <c r="J6" s="39" t="s">
        <v>13</v>
      </c>
    </row>
    <row r="7" spans="1:11" ht="17.100000000000001" customHeight="1">
      <c r="A7" s="40"/>
      <c r="B7" s="49" t="s">
        <v>14</v>
      </c>
      <c r="C7" s="41">
        <v>224.84661858799976</v>
      </c>
      <c r="D7" s="42">
        <v>0.24350338009108569</v>
      </c>
      <c r="E7" s="42">
        <v>0.4246260766005886</v>
      </c>
      <c r="F7" s="42">
        <v>0.24535518095426709</v>
      </c>
      <c r="G7" s="42">
        <v>0.14017096317616271</v>
      </c>
      <c r="H7" s="42">
        <v>0.2794181996119387</v>
      </c>
      <c r="I7" s="42">
        <v>0.23678734182996541</v>
      </c>
      <c r="J7" s="42">
        <v>0.24993446577939474</v>
      </c>
    </row>
    <row r="8" spans="1:11">
      <c r="A8" s="10"/>
      <c r="B8" s="50" t="s">
        <v>17</v>
      </c>
      <c r="C8" s="43">
        <v>219.53530127400006</v>
      </c>
      <c r="D8" s="44">
        <v>0.23775135354598087</v>
      </c>
      <c r="E8" s="44">
        <v>0.29572439660627065</v>
      </c>
      <c r="F8" s="44">
        <v>0.27436086674688337</v>
      </c>
      <c r="G8" s="44">
        <v>0.18920465670777187</v>
      </c>
      <c r="H8" s="44">
        <v>0.18692712701808614</v>
      </c>
      <c r="I8" s="44">
        <v>0.22279442854330153</v>
      </c>
      <c r="J8" s="44">
        <v>0.25207367610967402</v>
      </c>
    </row>
    <row r="9" spans="1:11">
      <c r="A9" s="10"/>
      <c r="B9" s="50" t="s">
        <v>18</v>
      </c>
      <c r="C9" s="43">
        <v>239.4999999680002</v>
      </c>
      <c r="D9" s="44">
        <v>0.2593726331765947</v>
      </c>
      <c r="E9" s="44">
        <v>0.18897597938147301</v>
      </c>
      <c r="F9" s="44">
        <v>0.27317968849743368</v>
      </c>
      <c r="G9" s="44">
        <v>0.31874896486345455</v>
      </c>
      <c r="H9" s="44">
        <v>0.14663414428444749</v>
      </c>
      <c r="I9" s="44">
        <v>0.26800452567875993</v>
      </c>
      <c r="J9" s="44">
        <v>0.25110698039508739</v>
      </c>
    </row>
    <row r="10" spans="1:11" s="10" customFormat="1" ht="17.100000000000001" customHeight="1">
      <c r="A10" s="45"/>
      <c r="B10" s="51" t="s">
        <v>19</v>
      </c>
      <c r="C10" s="46">
        <v>239.49999997700016</v>
      </c>
      <c r="D10" s="47">
        <v>0.25937263318634146</v>
      </c>
      <c r="E10" s="47">
        <v>9.0673547411667985E-2</v>
      </c>
      <c r="F10" s="47">
        <v>0.20710426380141161</v>
      </c>
      <c r="G10" s="47">
        <v>0.35187541525261101</v>
      </c>
      <c r="H10" s="47">
        <v>0.38702052908552809</v>
      </c>
      <c r="I10" s="47">
        <v>0.27241370394797143</v>
      </c>
      <c r="J10" s="47">
        <v>0.24688487771584153</v>
      </c>
      <c r="K10" s="9"/>
    </row>
    <row r="11" spans="1:11" s="10" customFormat="1" ht="17.100000000000001" customHeight="1">
      <c r="A11" s="48"/>
      <c r="B11" s="50" t="s">
        <v>6</v>
      </c>
      <c r="C11" s="43">
        <v>923.38191980699764</v>
      </c>
      <c r="D11" s="44">
        <v>1</v>
      </c>
      <c r="E11" s="44">
        <v>1</v>
      </c>
      <c r="F11" s="44">
        <v>1</v>
      </c>
      <c r="G11" s="44">
        <v>1</v>
      </c>
      <c r="H11" s="44">
        <v>1</v>
      </c>
      <c r="I11" s="44">
        <v>1</v>
      </c>
      <c r="J11" s="44">
        <v>1</v>
      </c>
      <c r="K11" s="9"/>
    </row>
    <row r="12" spans="1:11" ht="17.100000000000001" customHeight="1">
      <c r="A12" s="4"/>
      <c r="B12" s="3"/>
      <c r="C12" s="1"/>
      <c r="D12" s="5"/>
      <c r="E12" s="5"/>
      <c r="F12" s="5"/>
      <c r="G12" s="5"/>
      <c r="H12" s="5"/>
      <c r="I12" s="5"/>
      <c r="J12" s="5"/>
    </row>
    <row r="13" spans="1:11" ht="15.6">
      <c r="A13" s="83" t="s">
        <v>43</v>
      </c>
      <c r="B13" s="83"/>
      <c r="C13" s="83"/>
      <c r="D13" s="83"/>
      <c r="E13" s="83"/>
      <c r="F13" s="83"/>
      <c r="G13" s="10"/>
      <c r="H13" s="10"/>
      <c r="I13" s="10"/>
      <c r="J13" s="10"/>
    </row>
    <row r="14" spans="1:11">
      <c r="A14" s="45"/>
      <c r="B14" s="45"/>
      <c r="C14" s="53" t="s">
        <v>7</v>
      </c>
      <c r="D14" s="28" t="s">
        <v>42</v>
      </c>
      <c r="E14" s="53" t="s">
        <v>16</v>
      </c>
      <c r="F14" s="54" t="s">
        <v>9</v>
      </c>
      <c r="G14" s="54" t="s">
        <v>10</v>
      </c>
      <c r="H14" s="54" t="s">
        <v>11</v>
      </c>
      <c r="I14" s="54" t="s">
        <v>12</v>
      </c>
      <c r="J14" s="54" t="s">
        <v>13</v>
      </c>
    </row>
    <row r="15" spans="1:11" ht="17.100000000000001" customHeight="1">
      <c r="A15" s="10"/>
      <c r="B15" s="52" t="s">
        <v>20</v>
      </c>
      <c r="C15" s="43">
        <v>525.74378310800159</v>
      </c>
      <c r="D15" s="44">
        <v>0.56936763849338845</v>
      </c>
      <c r="E15" s="44">
        <v>0.71917785713571236</v>
      </c>
      <c r="F15" s="44">
        <v>0.55865762009087738</v>
      </c>
      <c r="G15" s="44">
        <v>0.48470830827740619</v>
      </c>
      <c r="H15" s="44">
        <v>0.63312936761836924</v>
      </c>
      <c r="I15" s="44">
        <v>0.56233947403763695</v>
      </c>
      <c r="J15" s="44">
        <v>0.57609760727693282</v>
      </c>
    </row>
    <row r="16" spans="1:11" s="10" customFormat="1" ht="17.100000000000001" customHeight="1">
      <c r="B16" s="50" t="s">
        <v>21</v>
      </c>
      <c r="C16" s="43">
        <v>365.55190916800018</v>
      </c>
      <c r="D16" s="44">
        <v>0.39588376307433731</v>
      </c>
      <c r="E16" s="44">
        <v>0.25405392182988257</v>
      </c>
      <c r="F16" s="44">
        <v>0.3829609636949039</v>
      </c>
      <c r="G16" s="44">
        <v>0.48889681266286816</v>
      </c>
      <c r="H16" s="44">
        <v>0.36687063238163103</v>
      </c>
      <c r="I16" s="44">
        <v>0.40179219692494783</v>
      </c>
      <c r="J16" s="44">
        <v>0.39022601621530112</v>
      </c>
      <c r="K16" s="9"/>
    </row>
    <row r="17" spans="1:11" s="10" customFormat="1" ht="17.100000000000001" customHeight="1">
      <c r="A17" s="45"/>
      <c r="B17" s="55" t="s">
        <v>22</v>
      </c>
      <c r="C17" s="46">
        <v>32.086227530999992</v>
      </c>
      <c r="D17" s="47">
        <v>3.474859843227876E-2</v>
      </c>
      <c r="E17" s="47">
        <v>2.6768221034405126E-2</v>
      </c>
      <c r="F17" s="47">
        <v>5.838141621421454E-2</v>
      </c>
      <c r="G17" s="47">
        <v>2.6394879059726629E-2</v>
      </c>
      <c r="H17" s="47">
        <v>0</v>
      </c>
      <c r="I17" s="47">
        <v>3.5868329037412515E-2</v>
      </c>
      <c r="J17" s="47">
        <v>3.3676376507765698E-2</v>
      </c>
      <c r="K17" s="9"/>
    </row>
    <row r="18" spans="1:11" s="10" customFormat="1" ht="17.100000000000001" customHeight="1">
      <c r="B18" s="52" t="s">
        <v>0</v>
      </c>
      <c r="C18" s="43">
        <v>923.38191980699764</v>
      </c>
      <c r="D18" s="44">
        <v>1</v>
      </c>
      <c r="E18" s="44">
        <v>1</v>
      </c>
      <c r="F18" s="44">
        <v>1</v>
      </c>
      <c r="G18" s="44">
        <v>1</v>
      </c>
      <c r="H18" s="44">
        <v>1</v>
      </c>
      <c r="I18" s="44">
        <v>1</v>
      </c>
      <c r="J18" s="44">
        <v>1</v>
      </c>
      <c r="K18" s="9"/>
    </row>
    <row r="19" spans="1:11" s="10" customFormat="1" ht="17.100000000000001" customHeight="1"/>
    <row r="20" spans="1:11" s="10" customFormat="1" ht="17.100000000000001" customHeight="1">
      <c r="A20" s="83" t="s">
        <v>44</v>
      </c>
      <c r="B20" s="83"/>
      <c r="C20" s="83"/>
      <c r="D20" s="83"/>
      <c r="E20" s="83"/>
      <c r="F20" s="83"/>
      <c r="G20" s="83"/>
      <c r="H20" s="83"/>
      <c r="I20" s="83"/>
      <c r="J20" s="83"/>
    </row>
    <row r="21" spans="1:11" s="10" customFormat="1" ht="17.100000000000001" customHeight="1">
      <c r="A21" s="45"/>
      <c r="B21" s="45"/>
      <c r="C21" s="53" t="s">
        <v>7</v>
      </c>
      <c r="D21" s="28" t="s">
        <v>42</v>
      </c>
      <c r="E21" s="53" t="s">
        <v>16</v>
      </c>
      <c r="F21" s="54" t="s">
        <v>9</v>
      </c>
      <c r="G21" s="54" t="s">
        <v>10</v>
      </c>
      <c r="H21" s="54" t="s">
        <v>11</v>
      </c>
      <c r="I21" s="54" t="s">
        <v>12</v>
      </c>
      <c r="J21" s="54" t="s">
        <v>13</v>
      </c>
    </row>
    <row r="22" spans="1:11" s="10" customFormat="1" ht="17.100000000000001" customHeight="1">
      <c r="B22" s="52" t="s">
        <v>20</v>
      </c>
      <c r="C22" s="43">
        <v>621.86913410900047</v>
      </c>
      <c r="D22" s="44">
        <v>0.67346903894217636</v>
      </c>
      <c r="E22" s="44">
        <v>0.80569423409308172</v>
      </c>
      <c r="F22" s="44">
        <v>0.67841423595267958</v>
      </c>
      <c r="G22" s="44">
        <v>0.60556816725150686</v>
      </c>
      <c r="H22" s="44">
        <v>0.66720483403695197</v>
      </c>
      <c r="I22" s="44">
        <v>0.66511266277741898</v>
      </c>
      <c r="J22" s="44">
        <v>0.68147086517809785</v>
      </c>
    </row>
    <row r="23" spans="1:11" s="10" customFormat="1" ht="17.100000000000001" customHeight="1">
      <c r="B23" s="52" t="s">
        <v>21</v>
      </c>
      <c r="C23" s="43">
        <v>263.4792575890001</v>
      </c>
      <c r="D23" s="44">
        <v>0.28534158178456831</v>
      </c>
      <c r="E23" s="44">
        <v>0.14805772709515713</v>
      </c>
      <c r="F23" s="44">
        <v>0.26405289733389431</v>
      </c>
      <c r="G23" s="44">
        <v>0.37126335760261781</v>
      </c>
      <c r="H23" s="44">
        <v>0.29525358295030452</v>
      </c>
      <c r="I23" s="44">
        <v>0.28532736786539231</v>
      </c>
      <c r="J23" s="44">
        <v>0.28535519262605186</v>
      </c>
    </row>
    <row r="24" spans="1:11" s="10" customFormat="1" ht="17.100000000000001" customHeight="1">
      <c r="A24" s="45"/>
      <c r="B24" s="55" t="s">
        <v>22</v>
      </c>
      <c r="C24" s="46">
        <v>38.033528108999988</v>
      </c>
      <c r="D24" s="47">
        <v>4.1189379273258497E-2</v>
      </c>
      <c r="E24" s="47">
        <v>4.6248038811761004E-2</v>
      </c>
      <c r="F24" s="47">
        <v>5.7532866713422559E-2</v>
      </c>
      <c r="G24" s="47">
        <v>2.3168475145875993E-2</v>
      </c>
      <c r="H24" s="47">
        <v>3.7541583012743698E-2</v>
      </c>
      <c r="I24" s="47">
        <v>4.9559969357187074E-2</v>
      </c>
      <c r="J24" s="47">
        <v>3.3173942195850056E-2</v>
      </c>
    </row>
    <row r="25" spans="1:11" s="10" customFormat="1" ht="17.100000000000001" customHeight="1">
      <c r="B25" s="52" t="s">
        <v>0</v>
      </c>
      <c r="C25" s="43">
        <v>923.38191980699764</v>
      </c>
      <c r="D25" s="44">
        <v>1</v>
      </c>
      <c r="E25" s="44">
        <v>1</v>
      </c>
      <c r="F25" s="44">
        <v>1</v>
      </c>
      <c r="G25" s="44">
        <v>1</v>
      </c>
      <c r="H25" s="44">
        <v>1</v>
      </c>
      <c r="I25" s="44">
        <v>1</v>
      </c>
      <c r="J25" s="44">
        <v>1</v>
      </c>
    </row>
    <row r="26" spans="1:11" s="10" customFormat="1" ht="17.100000000000001" customHeight="1"/>
    <row r="27" spans="1:11" s="52" customFormat="1" ht="37.5" customHeight="1">
      <c r="A27" s="83" t="s">
        <v>23</v>
      </c>
      <c r="B27" s="83"/>
      <c r="C27" s="83"/>
      <c r="D27" s="83"/>
      <c r="E27" s="83"/>
      <c r="F27" s="83"/>
      <c r="G27" s="83"/>
      <c r="H27" s="83"/>
      <c r="I27" s="56"/>
      <c r="J27" s="56"/>
    </row>
    <row r="28" spans="1:11" s="10" customFormat="1" ht="24.75" customHeight="1">
      <c r="A28" s="84" t="s">
        <v>52</v>
      </c>
      <c r="B28" s="84"/>
      <c r="C28" s="53" t="s">
        <v>7</v>
      </c>
      <c r="D28" s="28" t="s">
        <v>42</v>
      </c>
      <c r="E28" s="53" t="s">
        <v>16</v>
      </c>
      <c r="F28" s="54" t="s">
        <v>9</v>
      </c>
      <c r="G28" s="54" t="s">
        <v>10</v>
      </c>
      <c r="H28" s="54" t="s">
        <v>11</v>
      </c>
      <c r="I28" s="54" t="s">
        <v>12</v>
      </c>
      <c r="J28" s="54" t="s">
        <v>13</v>
      </c>
    </row>
    <row r="29" spans="1:11" s="10" customFormat="1" ht="17.100000000000001" customHeight="1">
      <c r="B29" s="52" t="s">
        <v>20</v>
      </c>
      <c r="C29" s="43">
        <v>46.331668219999983</v>
      </c>
      <c r="D29" s="44">
        <v>0.15366402493593262</v>
      </c>
      <c r="E29" s="44">
        <v>0</v>
      </c>
      <c r="F29" s="44">
        <v>0.22390073972037292</v>
      </c>
      <c r="G29" s="44">
        <v>0.1439333387147699</v>
      </c>
      <c r="H29" s="44">
        <v>0.11280687597761595</v>
      </c>
      <c r="I29" s="44">
        <v>0.10637073593390711</v>
      </c>
      <c r="J29" s="44">
        <v>0.20127644064776234</v>
      </c>
    </row>
    <row r="30" spans="1:11" s="10" customFormat="1" ht="13.2">
      <c r="B30" s="52" t="s">
        <v>24</v>
      </c>
      <c r="C30" s="43">
        <v>85.874596977000039</v>
      </c>
      <c r="D30" s="44">
        <v>0.28481245589038934</v>
      </c>
      <c r="E30" s="44">
        <v>0.33573997570952019</v>
      </c>
      <c r="F30" s="44">
        <v>0.28090720852002221</v>
      </c>
      <c r="G30" s="44">
        <v>0.32478749750717628</v>
      </c>
      <c r="H30" s="44">
        <v>0.116681364333275</v>
      </c>
      <c r="I30" s="44">
        <v>0.35647211840309512</v>
      </c>
      <c r="J30" s="44">
        <v>0.21266924670952139</v>
      </c>
    </row>
    <row r="31" spans="1:11" s="10" customFormat="1" ht="13.2">
      <c r="A31" s="45"/>
      <c r="B31" s="55" t="s">
        <v>22</v>
      </c>
      <c r="C31" s="46">
        <v>169.30652050100011</v>
      </c>
      <c r="D31" s="47">
        <v>0.56152351917367849</v>
      </c>
      <c r="E31" s="47">
        <v>0.66426002429047992</v>
      </c>
      <c r="F31" s="47">
        <v>0.49519205175960529</v>
      </c>
      <c r="G31" s="47">
        <v>0.53127916377805384</v>
      </c>
      <c r="H31" s="47">
        <v>0.77051175968910901</v>
      </c>
      <c r="I31" s="47">
        <v>0.53715714566299833</v>
      </c>
      <c r="J31" s="47">
        <v>0.58605431264271579</v>
      </c>
    </row>
    <row r="32" spans="1:11" s="10" customFormat="1" ht="13.2">
      <c r="B32" s="52" t="s">
        <v>0</v>
      </c>
      <c r="C32" s="43">
        <v>301.51278569800002</v>
      </c>
      <c r="D32" s="44">
        <v>1</v>
      </c>
      <c r="E32" s="44">
        <v>1</v>
      </c>
      <c r="F32" s="44">
        <v>1</v>
      </c>
      <c r="G32" s="44">
        <v>1</v>
      </c>
      <c r="H32" s="44">
        <v>1</v>
      </c>
      <c r="I32" s="44">
        <v>1</v>
      </c>
      <c r="J32" s="44">
        <v>1</v>
      </c>
    </row>
    <row r="33" spans="1:10" s="10" customFormat="1" ht="17.100000000000001" customHeight="1"/>
    <row r="34" spans="1:10" s="10" customFormat="1" ht="18" customHeight="1">
      <c r="A34" s="83" t="s">
        <v>45</v>
      </c>
      <c r="B34" s="83"/>
      <c r="C34" s="83"/>
      <c r="D34" s="83"/>
      <c r="E34" s="83"/>
      <c r="F34" s="83"/>
      <c r="G34" s="83"/>
      <c r="H34" s="83"/>
      <c r="I34" s="83"/>
      <c r="J34" s="83"/>
    </row>
    <row r="35" spans="1:10" s="10" customFormat="1" ht="17.100000000000001" customHeight="1">
      <c r="A35" s="45"/>
      <c r="B35" s="45"/>
      <c r="C35" s="53" t="s">
        <v>7</v>
      </c>
      <c r="D35" s="28" t="s">
        <v>42</v>
      </c>
      <c r="E35" s="53" t="s">
        <v>16</v>
      </c>
      <c r="F35" s="54" t="s">
        <v>9</v>
      </c>
      <c r="G35" s="54" t="s">
        <v>10</v>
      </c>
      <c r="H35" s="54" t="s">
        <v>11</v>
      </c>
      <c r="I35" s="54" t="s">
        <v>12</v>
      </c>
      <c r="J35" s="54" t="s">
        <v>13</v>
      </c>
    </row>
    <row r="36" spans="1:10" s="10" customFormat="1" ht="17.100000000000001" customHeight="1">
      <c r="B36" s="52" t="s">
        <v>20</v>
      </c>
      <c r="C36" s="43">
        <v>676.42885199700015</v>
      </c>
      <c r="D36" s="44">
        <v>0.73255587692077095</v>
      </c>
      <c r="E36" s="44">
        <v>0.81763148636646643</v>
      </c>
      <c r="F36" s="44">
        <v>0.72143888634163877</v>
      </c>
      <c r="G36" s="44">
        <v>0.68981262273103505</v>
      </c>
      <c r="H36" s="44">
        <v>0.76830344694682073</v>
      </c>
      <c r="I36" s="44">
        <v>0.71520818903365257</v>
      </c>
      <c r="J36" s="44">
        <v>0.7491675254788156</v>
      </c>
    </row>
    <row r="37" spans="1:10" s="10" customFormat="1" ht="17.100000000000001" customHeight="1">
      <c r="B37" s="52" t="s">
        <v>21</v>
      </c>
      <c r="C37" s="43">
        <v>212.9134896030001</v>
      </c>
      <c r="D37" s="44">
        <v>0.2305800937140968</v>
      </c>
      <c r="E37" s="44">
        <v>0.16343035078436047</v>
      </c>
      <c r="F37" s="44">
        <v>0.22346101584875175</v>
      </c>
      <c r="G37" s="44">
        <v>0.27051196968950925</v>
      </c>
      <c r="H37" s="44">
        <v>0.23169655305317946</v>
      </c>
      <c r="I37" s="44">
        <v>0.23594936804092487</v>
      </c>
      <c r="J37" s="44">
        <v>0.22543863055719432</v>
      </c>
    </row>
    <row r="38" spans="1:10" s="10" customFormat="1" ht="17.100000000000001" customHeight="1">
      <c r="A38" s="45"/>
      <c r="B38" s="55" t="s">
        <v>22</v>
      </c>
      <c r="C38" s="46">
        <v>34.039578206999998</v>
      </c>
      <c r="D38" s="47">
        <v>3.6864029365135116E-2</v>
      </c>
      <c r="E38" s="47">
        <v>1.8938162849173042E-2</v>
      </c>
      <c r="F38" s="47">
        <v>5.5100097809605994E-2</v>
      </c>
      <c r="G38" s="47">
        <v>3.9675407579456264E-2</v>
      </c>
      <c r="H38" s="47">
        <v>0</v>
      </c>
      <c r="I38" s="47">
        <v>4.8842442925421337E-2</v>
      </c>
      <c r="J38" s="47">
        <v>2.5393843963989835E-2</v>
      </c>
    </row>
    <row r="39" spans="1:10" s="10" customFormat="1" ht="17.100000000000001" customHeight="1">
      <c r="B39" s="52" t="s">
        <v>0</v>
      </c>
      <c r="C39" s="43">
        <v>923.38191980699764</v>
      </c>
      <c r="D39" s="44">
        <v>1</v>
      </c>
      <c r="E39" s="44">
        <v>1</v>
      </c>
      <c r="F39" s="44">
        <v>1</v>
      </c>
      <c r="G39" s="44">
        <v>1</v>
      </c>
      <c r="H39" s="44">
        <v>1</v>
      </c>
      <c r="I39" s="44">
        <v>1</v>
      </c>
      <c r="J39" s="44">
        <v>1</v>
      </c>
    </row>
    <row r="40" spans="1:10" s="10" customFormat="1" ht="17.100000000000001" customHeight="1"/>
    <row r="41" spans="1:10" s="10" customFormat="1" ht="17.100000000000001" customHeight="1">
      <c r="A41" s="83" t="s">
        <v>46</v>
      </c>
      <c r="B41" s="83"/>
      <c r="C41" s="83"/>
      <c r="D41" s="83"/>
      <c r="E41" s="83"/>
      <c r="F41" s="83"/>
    </row>
    <row r="42" spans="1:10" s="10" customFormat="1" ht="17.100000000000001" customHeight="1">
      <c r="A42" s="84" t="s">
        <v>53</v>
      </c>
      <c r="B42" s="84"/>
      <c r="C42" s="53" t="s">
        <v>7</v>
      </c>
      <c r="D42" s="28" t="s">
        <v>42</v>
      </c>
      <c r="E42" s="53" t="s">
        <v>16</v>
      </c>
      <c r="F42" s="54" t="s">
        <v>9</v>
      </c>
      <c r="G42" s="54" t="s">
        <v>10</v>
      </c>
      <c r="H42" s="54" t="s">
        <v>11</v>
      </c>
      <c r="I42" s="54" t="s">
        <v>12</v>
      </c>
      <c r="J42" s="54" t="s">
        <v>13</v>
      </c>
    </row>
    <row r="43" spans="1:10" s="10" customFormat="1" ht="17.100000000000001" customHeight="1">
      <c r="B43" s="52" t="s">
        <v>20</v>
      </c>
      <c r="C43" s="43">
        <v>196.57337404200015</v>
      </c>
      <c r="D43" s="44">
        <v>0.49435241718477341</v>
      </c>
      <c r="E43" s="44">
        <v>0.52270419265987511</v>
      </c>
      <c r="F43" s="44">
        <v>0.46422868203301787</v>
      </c>
      <c r="G43" s="44">
        <v>0.43293135983377085</v>
      </c>
      <c r="H43" s="44">
        <v>0.82082584515087587</v>
      </c>
      <c r="I43" s="44">
        <v>0.55350219048474147</v>
      </c>
      <c r="J43" s="44">
        <v>0.43587398386889009</v>
      </c>
    </row>
    <row r="44" spans="1:10" s="10" customFormat="1" ht="17.100000000000001" customHeight="1">
      <c r="B44" s="52" t="s">
        <v>24</v>
      </c>
      <c r="C44" s="43">
        <v>173.41892052900002</v>
      </c>
      <c r="D44" s="44">
        <v>0.43612245537774652</v>
      </c>
      <c r="E44" s="44">
        <v>0.4098575253869628</v>
      </c>
      <c r="F44" s="44">
        <v>0.40881239660023605</v>
      </c>
      <c r="G44" s="44">
        <v>0.53042743670818304</v>
      </c>
      <c r="H44" s="44">
        <v>0.17917415484912413</v>
      </c>
      <c r="I44" s="44">
        <v>0.34827288195631739</v>
      </c>
      <c r="J44" s="44">
        <v>0.52297495090804857</v>
      </c>
    </row>
    <row r="45" spans="1:10" s="10" customFormat="1" ht="13.2">
      <c r="A45" s="45"/>
      <c r="B45" s="55" t="s">
        <v>22</v>
      </c>
      <c r="C45" s="46">
        <v>27.645842127999998</v>
      </c>
      <c r="D45" s="47">
        <v>6.9525127437479781E-2</v>
      </c>
      <c r="E45" s="47">
        <v>6.743828195316226E-2</v>
      </c>
      <c r="F45" s="47">
        <v>0.12695892136674544</v>
      </c>
      <c r="G45" s="47">
        <v>3.6641203458046535E-2</v>
      </c>
      <c r="H45" s="47">
        <v>0</v>
      </c>
      <c r="I45" s="47">
        <v>9.8224927558942354E-2</v>
      </c>
      <c r="J45" s="47">
        <v>4.1151065223059974E-2</v>
      </c>
    </row>
    <row r="46" spans="1:10" s="10" customFormat="1" ht="13.2">
      <c r="B46" s="52" t="s">
        <v>0</v>
      </c>
      <c r="C46" s="43">
        <v>397.63813669900026</v>
      </c>
      <c r="D46" s="44">
        <v>1</v>
      </c>
      <c r="E46" s="44">
        <v>1</v>
      </c>
      <c r="F46" s="44">
        <v>1</v>
      </c>
      <c r="G46" s="44">
        <v>1</v>
      </c>
      <c r="H46" s="44">
        <v>1</v>
      </c>
      <c r="I46" s="44">
        <v>1</v>
      </c>
      <c r="J46" s="44">
        <v>1</v>
      </c>
    </row>
    <row r="47" spans="1:10" s="10" customFormat="1" ht="13.2"/>
    <row r="48" spans="1:10" s="10" customFormat="1" ht="17.100000000000001" customHeight="1">
      <c r="A48" s="83" t="s">
        <v>25</v>
      </c>
      <c r="B48" s="83"/>
      <c r="C48" s="83"/>
      <c r="D48" s="83"/>
      <c r="E48" s="83"/>
      <c r="F48" s="83"/>
      <c r="G48" s="83"/>
      <c r="H48" s="83"/>
      <c r="I48" s="83"/>
      <c r="J48" s="83"/>
    </row>
    <row r="49" spans="1:10" s="10" customFormat="1" ht="17.100000000000001" customHeight="1">
      <c r="A49" s="45"/>
      <c r="B49" s="45"/>
      <c r="C49" s="53" t="s">
        <v>7</v>
      </c>
      <c r="D49" s="28" t="s">
        <v>42</v>
      </c>
      <c r="E49" s="53" t="s">
        <v>16</v>
      </c>
      <c r="F49" s="54" t="s">
        <v>9</v>
      </c>
      <c r="G49" s="54" t="s">
        <v>10</v>
      </c>
      <c r="H49" s="54" t="s">
        <v>11</v>
      </c>
      <c r="I49" s="54" t="s">
        <v>12</v>
      </c>
      <c r="J49" s="54" t="s">
        <v>13</v>
      </c>
    </row>
    <row r="50" spans="1:10" s="10" customFormat="1" ht="17.100000000000001" customHeight="1">
      <c r="B50" s="52" t="s">
        <v>20</v>
      </c>
      <c r="C50" s="43">
        <v>242.80097914500004</v>
      </c>
      <c r="D50" s="44">
        <v>0.26294751276454442</v>
      </c>
      <c r="E50" s="44">
        <v>0.27515737423835568</v>
      </c>
      <c r="F50" s="44">
        <v>0.27762834854432883</v>
      </c>
      <c r="G50" s="44">
        <v>0.2648609105370765</v>
      </c>
      <c r="H50" s="44">
        <v>0.19640270850646535</v>
      </c>
      <c r="I50" s="44">
        <v>0.24132313722497523</v>
      </c>
      <c r="J50" s="44">
        <v>0.28365439480484766</v>
      </c>
    </row>
    <row r="51" spans="1:10" s="10" customFormat="1" ht="17.100000000000001" customHeight="1">
      <c r="B51" s="52" t="s">
        <v>24</v>
      </c>
      <c r="C51" s="43">
        <v>258.85101462500023</v>
      </c>
      <c r="D51" s="44">
        <v>0.28032930802793327</v>
      </c>
      <c r="E51" s="44">
        <v>0.29496215607424731</v>
      </c>
      <c r="F51" s="44">
        <v>0.24970348979728951</v>
      </c>
      <c r="G51" s="44">
        <v>0.28304159164074527</v>
      </c>
      <c r="H51" s="44">
        <v>0.34273155631409646</v>
      </c>
      <c r="I51" s="44">
        <v>0.27026099073167537</v>
      </c>
      <c r="J51" s="44">
        <v>0.28997044000959088</v>
      </c>
    </row>
    <row r="52" spans="1:10" s="10" customFormat="1" ht="17.100000000000001" customHeight="1">
      <c r="A52" s="45"/>
      <c r="B52" s="55" t="s">
        <v>22</v>
      </c>
      <c r="C52" s="46">
        <v>421.72992603700061</v>
      </c>
      <c r="D52" s="47">
        <v>0.45672317920752581</v>
      </c>
      <c r="E52" s="47">
        <v>0.42988046968739718</v>
      </c>
      <c r="F52" s="47">
        <v>0.47266816165837755</v>
      </c>
      <c r="G52" s="47">
        <v>0.45209749782217912</v>
      </c>
      <c r="H52" s="47">
        <v>0.46086573517943868</v>
      </c>
      <c r="I52" s="47">
        <v>0.48841587204334752</v>
      </c>
      <c r="J52" s="47">
        <v>0.42637516518555957</v>
      </c>
    </row>
    <row r="53" spans="1:10" s="10" customFormat="1" ht="17.100000000000001" customHeight="1">
      <c r="B53" s="52" t="s">
        <v>0</v>
      </c>
      <c r="C53" s="43">
        <v>923.38191980699764</v>
      </c>
      <c r="D53" s="44">
        <v>1</v>
      </c>
      <c r="E53" s="44">
        <v>1</v>
      </c>
      <c r="F53" s="44">
        <v>1</v>
      </c>
      <c r="G53" s="44">
        <v>1</v>
      </c>
      <c r="H53" s="44">
        <v>1</v>
      </c>
      <c r="I53" s="44">
        <v>1</v>
      </c>
      <c r="J53" s="44">
        <v>1</v>
      </c>
    </row>
    <row r="54" spans="1:10" s="10" customFormat="1" ht="17.100000000000001" customHeight="1"/>
    <row r="55" spans="1:10" s="52" customFormat="1" ht="35.25" customHeight="1">
      <c r="A55" s="83" t="s">
        <v>47</v>
      </c>
      <c r="B55" s="83"/>
      <c r="C55" s="83"/>
      <c r="D55" s="83"/>
      <c r="E55" s="83"/>
      <c r="F55" s="83"/>
      <c r="G55" s="83"/>
      <c r="H55" s="83"/>
      <c r="I55" s="56"/>
      <c r="J55" s="56"/>
    </row>
    <row r="56" spans="1:10" s="10" customFormat="1" ht="13.2">
      <c r="A56" s="84" t="s">
        <v>54</v>
      </c>
      <c r="B56" s="84"/>
      <c r="C56" s="53" t="s">
        <v>7</v>
      </c>
      <c r="D56" s="28" t="s">
        <v>42</v>
      </c>
      <c r="E56" s="53" t="s">
        <v>16</v>
      </c>
      <c r="F56" s="54" t="s">
        <v>9</v>
      </c>
      <c r="G56" s="54" t="s">
        <v>10</v>
      </c>
      <c r="H56" s="54" t="s">
        <v>11</v>
      </c>
      <c r="I56" s="54" t="s">
        <v>12</v>
      </c>
      <c r="J56" s="54" t="s">
        <v>13</v>
      </c>
    </row>
    <row r="57" spans="1:10" s="10" customFormat="1" ht="13.2">
      <c r="B57" s="52" t="s">
        <v>26</v>
      </c>
      <c r="C57" s="43">
        <v>16.009038027000003</v>
      </c>
      <c r="D57" s="44">
        <v>2.303752008034992E-2</v>
      </c>
      <c r="E57" s="44">
        <v>0</v>
      </c>
      <c r="F57" s="44">
        <v>2.1688471895054781E-2</v>
      </c>
      <c r="G57" s="44">
        <v>2.9850634533199027E-2</v>
      </c>
      <c r="H57" s="44">
        <v>4.4351573006728193E-2</v>
      </c>
      <c r="I57" s="44">
        <v>2.9943389022158914E-2</v>
      </c>
      <c r="J57" s="44">
        <v>1.6692546236212656E-2</v>
      </c>
    </row>
    <row r="58" spans="1:10" s="10" customFormat="1" ht="13.2">
      <c r="B58" s="52" t="s">
        <v>27</v>
      </c>
      <c r="C58" s="43">
        <v>32.527073743999999</v>
      </c>
      <c r="D58" s="44">
        <v>4.6807504190359214E-2</v>
      </c>
      <c r="E58" s="44">
        <v>4.9934296810661839E-2</v>
      </c>
      <c r="F58" s="44">
        <v>4.382897543632866E-2</v>
      </c>
      <c r="G58" s="44">
        <v>5.4874280769963389E-2</v>
      </c>
      <c r="H58" s="44">
        <v>2.8899873614502171E-2</v>
      </c>
      <c r="I58" s="44">
        <v>6.044610796868935E-2</v>
      </c>
      <c r="J58" s="44">
        <v>3.4276628644755822E-2</v>
      </c>
    </row>
    <row r="59" spans="1:10" s="10" customFormat="1" ht="13.2">
      <c r="B59" s="52" t="s">
        <v>28</v>
      </c>
      <c r="C59" s="43">
        <v>39.149045603999994</v>
      </c>
      <c r="D59" s="44">
        <v>5.6336734456348514E-2</v>
      </c>
      <c r="E59" s="44">
        <v>9.7821820087331965E-2</v>
      </c>
      <c r="F59" s="44">
        <v>4.9023018821243734E-2</v>
      </c>
      <c r="G59" s="44">
        <v>4.2397215489045764E-2</v>
      </c>
      <c r="H59" s="44">
        <v>5.054122061068262E-2</v>
      </c>
      <c r="I59" s="44">
        <v>3.2419333948390319E-2</v>
      </c>
      <c r="J59" s="44">
        <v>7.8311562232763782E-2</v>
      </c>
    </row>
    <row r="60" spans="1:10" s="10" customFormat="1" ht="13.2">
      <c r="B60" s="52" t="s">
        <v>29</v>
      </c>
      <c r="C60" s="43">
        <v>28.858448885000005</v>
      </c>
      <c r="D60" s="44">
        <v>4.1528235147838183E-2</v>
      </c>
      <c r="E60" s="44">
        <v>0</v>
      </c>
      <c r="F60" s="44">
        <v>4.2072496358956851E-2</v>
      </c>
      <c r="G60" s="44">
        <v>5.8888498304178666E-2</v>
      </c>
      <c r="H60" s="44">
        <v>5.7734156160793554E-2</v>
      </c>
      <c r="I60" s="44">
        <v>5.4435448965800305E-2</v>
      </c>
      <c r="J60" s="44">
        <v>2.9669346025305229E-2</v>
      </c>
    </row>
    <row r="61" spans="1:10" s="10" customFormat="1" ht="13.2">
      <c r="B61" s="52" t="s">
        <v>30</v>
      </c>
      <c r="C61" s="43">
        <v>82.370017535999963</v>
      </c>
      <c r="D61" s="44">
        <v>0.11853310172691076</v>
      </c>
      <c r="E61" s="44">
        <v>5.7488344909000337E-2</v>
      </c>
      <c r="F61" s="44">
        <v>0.12353316821076349</v>
      </c>
      <c r="G61" s="44">
        <v>0.11766867651881782</v>
      </c>
      <c r="H61" s="44">
        <v>0.20105562711812081</v>
      </c>
      <c r="I61" s="44">
        <v>0.10588417192720101</v>
      </c>
      <c r="J61" s="44">
        <v>0.1301546846749447</v>
      </c>
    </row>
    <row r="62" spans="1:10" s="10" customFormat="1" ht="13.2">
      <c r="A62" s="45"/>
      <c r="B62" s="55" t="s">
        <v>31</v>
      </c>
      <c r="C62" s="46">
        <v>495.99789320600098</v>
      </c>
      <c r="D62" s="47">
        <v>0.71375690439819461</v>
      </c>
      <c r="E62" s="47">
        <v>0.79475553819300604</v>
      </c>
      <c r="F62" s="47">
        <v>0.71985386927765238</v>
      </c>
      <c r="G62" s="47">
        <v>0.69632069438479549</v>
      </c>
      <c r="H62" s="47">
        <v>0.61741754948917316</v>
      </c>
      <c r="I62" s="47">
        <v>0.71687154816775889</v>
      </c>
      <c r="J62" s="47">
        <v>0.71089523218601669</v>
      </c>
    </row>
    <row r="63" spans="1:10" s="10" customFormat="1" ht="13.2">
      <c r="B63" s="52" t="s">
        <v>0</v>
      </c>
      <c r="C63" s="43">
        <v>694.9115170020001</v>
      </c>
      <c r="D63" s="44">
        <v>1</v>
      </c>
      <c r="E63" s="44">
        <v>1</v>
      </c>
      <c r="F63" s="44">
        <v>1</v>
      </c>
      <c r="G63" s="44">
        <v>1</v>
      </c>
      <c r="H63" s="44">
        <v>1</v>
      </c>
      <c r="I63" s="44">
        <v>1</v>
      </c>
      <c r="J63" s="44">
        <v>1</v>
      </c>
    </row>
    <row r="64" spans="1:10" s="10" customFormat="1" ht="13.2"/>
    <row r="65" spans="1:10" s="10" customFormat="1" ht="15.6">
      <c r="A65" s="83" t="s">
        <v>32</v>
      </c>
      <c r="B65" s="83"/>
      <c r="C65" s="83"/>
      <c r="D65" s="83"/>
      <c r="E65" s="83"/>
      <c r="F65" s="83"/>
      <c r="G65" s="83"/>
      <c r="H65" s="83"/>
      <c r="I65" s="83"/>
      <c r="J65" s="83"/>
    </row>
    <row r="66" spans="1:10" s="10" customFormat="1" ht="13.2">
      <c r="A66" s="51"/>
      <c r="B66" s="51"/>
      <c r="C66" s="53" t="s">
        <v>7</v>
      </c>
      <c r="D66" s="28" t="s">
        <v>42</v>
      </c>
      <c r="E66" s="53" t="s">
        <v>16</v>
      </c>
      <c r="F66" s="57" t="s">
        <v>9</v>
      </c>
      <c r="G66" s="57" t="s">
        <v>10</v>
      </c>
      <c r="H66" s="57" t="s">
        <v>11</v>
      </c>
      <c r="I66" s="57" t="s">
        <v>12</v>
      </c>
      <c r="J66" s="57" t="s">
        <v>13</v>
      </c>
    </row>
    <row r="67" spans="1:10" s="10" customFormat="1" ht="13.2">
      <c r="A67" s="50"/>
      <c r="B67" s="50" t="s">
        <v>33</v>
      </c>
      <c r="C67" s="43">
        <v>78.749389236999988</v>
      </c>
      <c r="D67" s="44">
        <v>8.5283659499700765E-2</v>
      </c>
      <c r="E67" s="44">
        <v>0.12514521967209655</v>
      </c>
      <c r="F67" s="44">
        <v>9.1527024745573796E-2</v>
      </c>
      <c r="G67" s="44">
        <v>7.0140238730254018E-2</v>
      </c>
      <c r="H67" s="44">
        <v>5.3855073463375015E-2</v>
      </c>
      <c r="I67" s="44">
        <v>7.6027239341473388E-2</v>
      </c>
      <c r="J67" s="44">
        <v>9.4147342059281602E-2</v>
      </c>
    </row>
    <row r="68" spans="1:10" s="10" customFormat="1" ht="13.5" customHeight="1">
      <c r="A68" s="50"/>
      <c r="B68" s="50" t="s">
        <v>34</v>
      </c>
      <c r="C68" s="43">
        <v>137.80552980799987</v>
      </c>
      <c r="D68" s="44">
        <v>0.14924001309967555</v>
      </c>
      <c r="E68" s="44">
        <v>0.14817710987120178</v>
      </c>
      <c r="F68" s="44">
        <v>0.1546335375054087</v>
      </c>
      <c r="G68" s="44">
        <v>0.14623973275737162</v>
      </c>
      <c r="H68" s="44">
        <v>0.14339572351211677</v>
      </c>
      <c r="I68" s="44">
        <v>0.11295677172419895</v>
      </c>
      <c r="J68" s="44">
        <v>0.18398380479100648</v>
      </c>
    </row>
    <row r="69" spans="1:10" s="10" customFormat="1" ht="17.100000000000001" customHeight="1">
      <c r="A69" s="50"/>
      <c r="B69" s="50" t="s">
        <v>35</v>
      </c>
      <c r="C69" s="43">
        <v>117.25821786500002</v>
      </c>
      <c r="D69" s="44">
        <v>0.12698777759208124</v>
      </c>
      <c r="E69" s="44">
        <v>7.2616034070229249E-2</v>
      </c>
      <c r="F69" s="44">
        <v>0.11342012747922578</v>
      </c>
      <c r="G69" s="44">
        <v>0.13275132112727778</v>
      </c>
      <c r="H69" s="44">
        <v>0.22796118623304518</v>
      </c>
      <c r="I69" s="44">
        <v>0.14826833221987035</v>
      </c>
      <c r="J69" s="44">
        <v>0.10661012859946163</v>
      </c>
    </row>
    <row r="70" spans="1:10" s="10" customFormat="1" ht="13.2">
      <c r="A70" s="50"/>
      <c r="B70" s="50" t="s">
        <v>36</v>
      </c>
      <c r="C70" s="43">
        <v>140.86694277299989</v>
      </c>
      <c r="D70" s="44">
        <v>0.15255544834844009</v>
      </c>
      <c r="E70" s="44">
        <v>0.14627127285886296</v>
      </c>
      <c r="F70" s="44">
        <v>0.17258636816598544</v>
      </c>
      <c r="G70" s="44">
        <v>0.15492105301684075</v>
      </c>
      <c r="H70" s="44">
        <v>9.5091802469390488E-2</v>
      </c>
      <c r="I70" s="44">
        <v>0.14827164698044495</v>
      </c>
      <c r="J70" s="44">
        <v>0.15665749372074875</v>
      </c>
    </row>
    <row r="71" spans="1:10" s="10" customFormat="1" ht="13.2">
      <c r="A71" s="51"/>
      <c r="B71" s="51" t="s">
        <v>37</v>
      </c>
      <c r="C71" s="46">
        <v>448.70184012400074</v>
      </c>
      <c r="D71" s="47">
        <v>0.48593310146010543</v>
      </c>
      <c r="E71" s="47">
        <v>0.50779036352760953</v>
      </c>
      <c r="F71" s="47">
        <v>0.46783294210380255</v>
      </c>
      <c r="G71" s="47">
        <v>0.49594765436825666</v>
      </c>
      <c r="H71" s="47">
        <v>0.47969621432207299</v>
      </c>
      <c r="I71" s="47">
        <v>0.51447600973401053</v>
      </c>
      <c r="J71" s="47">
        <v>0.45860123082950011</v>
      </c>
    </row>
    <row r="72" spans="1:10" s="10" customFormat="1" ht="13.2">
      <c r="A72" s="50"/>
      <c r="B72" s="50" t="s">
        <v>0</v>
      </c>
      <c r="C72" s="43">
        <v>923.38191980699764</v>
      </c>
      <c r="D72" s="44">
        <v>1</v>
      </c>
      <c r="E72" s="44">
        <v>1</v>
      </c>
      <c r="F72" s="44">
        <v>1</v>
      </c>
      <c r="G72" s="44">
        <v>1</v>
      </c>
      <c r="H72" s="44">
        <v>1</v>
      </c>
      <c r="I72" s="44">
        <v>1</v>
      </c>
      <c r="J72" s="44">
        <v>1</v>
      </c>
    </row>
    <row r="73" spans="1:10" s="10" customFormat="1" ht="13.2"/>
    <row r="74" spans="1:10" s="10" customFormat="1" ht="18" customHeight="1">
      <c r="A74" s="83" t="s">
        <v>49</v>
      </c>
      <c r="B74" s="83"/>
      <c r="C74" s="83"/>
      <c r="D74" s="83"/>
      <c r="E74" s="83"/>
      <c r="F74" s="83"/>
      <c r="G74" s="83"/>
      <c r="H74" s="83"/>
      <c r="I74" s="83"/>
      <c r="J74" s="83"/>
    </row>
    <row r="75" spans="1:10" s="10" customFormat="1" ht="13.2">
      <c r="A75" s="51"/>
      <c r="B75" s="51"/>
      <c r="C75" s="53" t="s">
        <v>7</v>
      </c>
      <c r="D75" s="28" t="s">
        <v>42</v>
      </c>
      <c r="E75" s="53" t="s">
        <v>16</v>
      </c>
      <c r="F75" s="57" t="s">
        <v>9</v>
      </c>
      <c r="G75" s="57" t="s">
        <v>10</v>
      </c>
      <c r="H75" s="57" t="s">
        <v>11</v>
      </c>
      <c r="I75" s="57" t="s">
        <v>12</v>
      </c>
      <c r="J75" s="57" t="s">
        <v>13</v>
      </c>
    </row>
    <row r="76" spans="1:10" s="10" customFormat="1" ht="13.2">
      <c r="A76" s="50"/>
      <c r="B76" s="50" t="s">
        <v>33</v>
      </c>
      <c r="C76" s="43">
        <v>337.98483358800047</v>
      </c>
      <c r="D76" s="44">
        <v>0.366029295503907</v>
      </c>
      <c r="E76" s="44">
        <v>0.3565113157927508</v>
      </c>
      <c r="F76" s="44">
        <v>0.38282587001867957</v>
      </c>
      <c r="G76" s="44">
        <v>0.37274937609607939</v>
      </c>
      <c r="H76" s="44">
        <v>0.3101818730522492</v>
      </c>
      <c r="I76" s="44">
        <v>0.35895836478054088</v>
      </c>
      <c r="J76" s="44">
        <v>0.37280021603920327</v>
      </c>
    </row>
    <row r="77" spans="1:10" s="10" customFormat="1" ht="13.2">
      <c r="A77" s="50"/>
      <c r="B77" s="50" t="s">
        <v>34</v>
      </c>
      <c r="C77" s="43">
        <v>146.37171255899997</v>
      </c>
      <c r="D77" s="44">
        <v>0.15851697918191221</v>
      </c>
      <c r="E77" s="44">
        <v>0.15727536184755628</v>
      </c>
      <c r="F77" s="44">
        <v>0.13998067606317979</v>
      </c>
      <c r="G77" s="44">
        <v>0.1739539236584583</v>
      </c>
      <c r="H77" s="44">
        <v>0.17073271939795501</v>
      </c>
      <c r="I77" s="44">
        <v>0.17410980447665053</v>
      </c>
      <c r="J77" s="44">
        <v>0.14358573672996497</v>
      </c>
    </row>
    <row r="78" spans="1:10" s="10" customFormat="1" ht="13.2">
      <c r="A78" s="50"/>
      <c r="B78" s="50" t="s">
        <v>35</v>
      </c>
      <c r="C78" s="43">
        <v>164.32925981400001</v>
      </c>
      <c r="D78" s="44">
        <v>0.17796456297124336</v>
      </c>
      <c r="E78" s="44">
        <v>0.11972521434599162</v>
      </c>
      <c r="F78" s="44">
        <v>0.17003049148715416</v>
      </c>
      <c r="G78" s="44">
        <v>0.1682008904399219</v>
      </c>
      <c r="H78" s="44">
        <v>0.31260976663937151</v>
      </c>
      <c r="I78" s="44">
        <v>0.22705167090462136</v>
      </c>
      <c r="J78" s="44">
        <v>0.13096015575419739</v>
      </c>
    </row>
    <row r="79" spans="1:10" s="10" customFormat="1" ht="13.2">
      <c r="A79" s="50"/>
      <c r="B79" s="50" t="s">
        <v>36</v>
      </c>
      <c r="C79" s="43">
        <v>99.970485791999934</v>
      </c>
      <c r="D79" s="44">
        <v>0.10826558723707244</v>
      </c>
      <c r="E79" s="44">
        <v>8.9524919692755653E-2</v>
      </c>
      <c r="F79" s="44">
        <v>0.12837650237320641</v>
      </c>
      <c r="G79" s="44">
        <v>0.10783247801870692</v>
      </c>
      <c r="H79" s="44">
        <v>7.6372577020830848E-2</v>
      </c>
      <c r="I79" s="44">
        <v>7.3229283584518939E-2</v>
      </c>
      <c r="J79" s="44">
        <v>0.14181534711495647</v>
      </c>
    </row>
    <row r="80" spans="1:10" s="10" customFormat="1" ht="13.2">
      <c r="A80" s="51"/>
      <c r="B80" s="51" t="s">
        <v>37</v>
      </c>
      <c r="C80" s="46">
        <v>174.72562805399994</v>
      </c>
      <c r="D80" s="47">
        <v>0.18922357510586793</v>
      </c>
      <c r="E80" s="47">
        <v>0.2769631883209458</v>
      </c>
      <c r="F80" s="47">
        <v>0.17878646005777607</v>
      </c>
      <c r="G80" s="47">
        <v>0.17726333178683398</v>
      </c>
      <c r="H80" s="47">
        <v>0.13010306388959392</v>
      </c>
      <c r="I80" s="47">
        <v>0.16665087625366656</v>
      </c>
      <c r="J80" s="47">
        <v>0.21083854436167612</v>
      </c>
    </row>
    <row r="81" spans="1:10" s="10" customFormat="1" ht="13.2">
      <c r="A81" s="50"/>
      <c r="B81" s="50" t="s">
        <v>0</v>
      </c>
      <c r="C81" s="43">
        <v>923.38191980699764</v>
      </c>
      <c r="D81" s="44">
        <v>1</v>
      </c>
      <c r="E81" s="44">
        <v>1</v>
      </c>
      <c r="F81" s="44">
        <v>1</v>
      </c>
      <c r="G81" s="44">
        <v>1</v>
      </c>
      <c r="H81" s="44">
        <v>1</v>
      </c>
      <c r="I81" s="44">
        <v>1</v>
      </c>
      <c r="J81" s="44">
        <v>1</v>
      </c>
    </row>
    <row r="82" spans="1:10" s="10" customFormat="1" ht="13.2"/>
    <row r="83" spans="1:10" s="50" customFormat="1" ht="36" customHeight="1">
      <c r="A83" s="83" t="s">
        <v>38</v>
      </c>
      <c r="B83" s="83"/>
      <c r="C83" s="83"/>
      <c r="D83" s="83"/>
      <c r="E83" s="83"/>
      <c r="F83" s="83"/>
      <c r="G83" s="83"/>
      <c r="H83" s="83"/>
      <c r="I83" s="56"/>
      <c r="J83" s="56"/>
    </row>
    <row r="84" spans="1:10" s="10" customFormat="1" ht="13.2">
      <c r="A84" s="51"/>
      <c r="B84" s="51"/>
      <c r="C84" s="53" t="s">
        <v>7</v>
      </c>
      <c r="D84" s="28" t="s">
        <v>42</v>
      </c>
      <c r="E84" s="53" t="s">
        <v>16</v>
      </c>
      <c r="F84" s="57" t="s">
        <v>9</v>
      </c>
      <c r="G84" s="57" t="s">
        <v>10</v>
      </c>
      <c r="H84" s="57" t="s">
        <v>11</v>
      </c>
      <c r="I84" s="57" t="s">
        <v>12</v>
      </c>
      <c r="J84" s="57" t="s">
        <v>13</v>
      </c>
    </row>
    <row r="85" spans="1:10" s="10" customFormat="1" ht="13.2">
      <c r="A85" s="50"/>
      <c r="B85" s="50" t="s">
        <v>33</v>
      </c>
      <c r="C85" s="43">
        <v>256.08462748200009</v>
      </c>
      <c r="D85" s="44">
        <v>0.27733337851744605</v>
      </c>
      <c r="E85" s="44">
        <v>0.35092994053995868</v>
      </c>
      <c r="F85" s="44">
        <v>0.25708338839715872</v>
      </c>
      <c r="G85" s="44">
        <v>0.30634993342606653</v>
      </c>
      <c r="H85" s="44">
        <v>0.14894687593276551</v>
      </c>
      <c r="I85" s="44">
        <v>0.25481397807094097</v>
      </c>
      <c r="J85" s="44">
        <v>0.2988973107480376</v>
      </c>
    </row>
    <row r="86" spans="1:10" s="10" customFormat="1" ht="18" customHeight="1">
      <c r="A86" s="50"/>
      <c r="B86" s="50" t="s">
        <v>34</v>
      </c>
      <c r="C86" s="43">
        <v>138.10828073499991</v>
      </c>
      <c r="D86" s="44">
        <v>0.14956788493743398</v>
      </c>
      <c r="E86" s="44">
        <v>0.13336288004099328</v>
      </c>
      <c r="F86" s="44">
        <v>0.15731004519176736</v>
      </c>
      <c r="G86" s="44">
        <v>0.13529042599600394</v>
      </c>
      <c r="H86" s="44">
        <v>0.1908969903530657</v>
      </c>
      <c r="I86" s="44">
        <v>0.14252024811722455</v>
      </c>
      <c r="J86" s="44">
        <v>0.1563164998989125</v>
      </c>
    </row>
    <row r="87" spans="1:10" s="10" customFormat="1" ht="13.2">
      <c r="A87" s="50"/>
      <c r="B87" s="50" t="s">
        <v>35</v>
      </c>
      <c r="C87" s="43">
        <v>143.61003169499998</v>
      </c>
      <c r="D87" s="44">
        <v>0.15552614645629717</v>
      </c>
      <c r="E87" s="44">
        <v>0.16806790895007059</v>
      </c>
      <c r="F87" s="44">
        <v>0.1621974367873712</v>
      </c>
      <c r="G87" s="44">
        <v>0.14084435869922685</v>
      </c>
      <c r="H87" s="44">
        <v>0.16033481793203147</v>
      </c>
      <c r="I87" s="44">
        <v>0.17754887497884134</v>
      </c>
      <c r="J87" s="44">
        <v>0.13443781302037561</v>
      </c>
    </row>
    <row r="88" spans="1:10" s="10" customFormat="1" ht="13.2">
      <c r="A88" s="50"/>
      <c r="B88" s="50" t="s">
        <v>36</v>
      </c>
      <c r="C88" s="43">
        <v>188.83168587099996</v>
      </c>
      <c r="D88" s="44">
        <v>0.20450009017987805</v>
      </c>
      <c r="E88" s="44">
        <v>0.14391174769999124</v>
      </c>
      <c r="F88" s="44">
        <v>0.19994516502802168</v>
      </c>
      <c r="G88" s="44">
        <v>0.19709237489046866</v>
      </c>
      <c r="H88" s="44">
        <v>0.32562247979002185</v>
      </c>
      <c r="I88" s="44">
        <v>0.22244329101467999</v>
      </c>
      <c r="J88" s="44">
        <v>0.18731819549663423</v>
      </c>
    </row>
    <row r="89" spans="1:10" s="10" customFormat="1" ht="13.2">
      <c r="A89" s="51"/>
      <c r="B89" s="51" t="s">
        <v>37</v>
      </c>
      <c r="C89" s="46">
        <v>196.74729402399998</v>
      </c>
      <c r="D89" s="47">
        <v>0.21307249990894717</v>
      </c>
      <c r="E89" s="47">
        <v>0.20372752276898634</v>
      </c>
      <c r="F89" s="47">
        <v>0.22346396459567749</v>
      </c>
      <c r="G89" s="47">
        <v>0.22042290698823463</v>
      </c>
      <c r="H89" s="47">
        <v>0.17419883599211589</v>
      </c>
      <c r="I89" s="47">
        <v>0.20267360781831159</v>
      </c>
      <c r="J89" s="47">
        <v>0.22303018083603798</v>
      </c>
    </row>
    <row r="90" spans="1:10" s="10" customFormat="1" ht="13.2">
      <c r="A90" s="50"/>
      <c r="B90" s="50" t="s">
        <v>0</v>
      </c>
      <c r="C90" s="43">
        <v>923.38191980699764</v>
      </c>
      <c r="D90" s="44">
        <v>1</v>
      </c>
      <c r="E90" s="44">
        <v>1</v>
      </c>
      <c r="F90" s="44">
        <v>1</v>
      </c>
      <c r="G90" s="44">
        <v>1</v>
      </c>
      <c r="H90" s="44">
        <v>1</v>
      </c>
      <c r="I90" s="44">
        <v>1</v>
      </c>
      <c r="J90" s="44">
        <v>1</v>
      </c>
    </row>
    <row r="91" spans="1:10" s="10" customFormat="1" ht="13.2"/>
    <row r="92" spans="1:10" s="10" customFormat="1" ht="15.6">
      <c r="A92" s="82" t="s">
        <v>39</v>
      </c>
      <c r="B92" s="82"/>
      <c r="C92" s="82"/>
      <c r="D92" s="82"/>
      <c r="E92" s="82"/>
      <c r="F92" s="82"/>
      <c r="G92" s="82"/>
      <c r="H92" s="82"/>
      <c r="I92" s="82"/>
      <c r="J92" s="82"/>
    </row>
    <row r="93" spans="1:10" s="10" customFormat="1" ht="13.2">
      <c r="A93" s="51"/>
      <c r="B93" s="51"/>
      <c r="C93" s="53" t="s">
        <v>7</v>
      </c>
      <c r="D93" s="28" t="s">
        <v>42</v>
      </c>
      <c r="E93" s="53" t="s">
        <v>16</v>
      </c>
      <c r="F93" s="57" t="s">
        <v>9</v>
      </c>
      <c r="G93" s="57" t="s">
        <v>10</v>
      </c>
      <c r="H93" s="57" t="s">
        <v>11</v>
      </c>
      <c r="I93" s="57" t="s">
        <v>12</v>
      </c>
      <c r="J93" s="57" t="s">
        <v>13</v>
      </c>
    </row>
    <row r="94" spans="1:10" s="10" customFormat="1" ht="17.100000000000001" customHeight="1">
      <c r="A94" s="50"/>
      <c r="B94" s="50" t="s">
        <v>33</v>
      </c>
      <c r="C94" s="43">
        <v>114.54161550699997</v>
      </c>
      <c r="D94" s="44">
        <v>0.1240457637842217</v>
      </c>
      <c r="E94" s="44">
        <v>0.14954256986471046</v>
      </c>
      <c r="F94" s="44">
        <v>0.13026302836226639</v>
      </c>
      <c r="G94" s="44">
        <v>9.7206262734824897E-2</v>
      </c>
      <c r="H94" s="44">
        <v>0.14695766821732201</v>
      </c>
      <c r="I94" s="44">
        <v>0.12278742521342138</v>
      </c>
      <c r="J94" s="44">
        <v>0.12525071272272992</v>
      </c>
    </row>
    <row r="95" spans="1:10" s="10" customFormat="1" ht="13.2">
      <c r="A95" s="50"/>
      <c r="B95" s="50" t="s">
        <v>34</v>
      </c>
      <c r="C95" s="43">
        <v>152.618145287</v>
      </c>
      <c r="D95" s="44">
        <v>0.16528171281380488</v>
      </c>
      <c r="E95" s="44">
        <v>0.13860666457499513</v>
      </c>
      <c r="F95" s="44">
        <v>0.14821236191356618</v>
      </c>
      <c r="G95" s="44">
        <v>0.16002570629137053</v>
      </c>
      <c r="H95" s="44">
        <v>0.26916605186689441</v>
      </c>
      <c r="I95" s="44">
        <v>0.17738712366687831</v>
      </c>
      <c r="J95" s="44">
        <v>0.15368991844613039</v>
      </c>
    </row>
    <row r="96" spans="1:10" s="10" customFormat="1" ht="13.2">
      <c r="A96" s="50"/>
      <c r="B96" s="50" t="s">
        <v>35</v>
      </c>
      <c r="C96" s="43">
        <v>101.79255350399998</v>
      </c>
      <c r="D96" s="44">
        <v>0.11023884193582255</v>
      </c>
      <c r="E96" s="44">
        <v>0.13543811129425107</v>
      </c>
      <c r="F96" s="44">
        <v>0.11475804675582911</v>
      </c>
      <c r="G96" s="44">
        <v>0.1195357723931669</v>
      </c>
      <c r="H96" s="44">
        <v>3.4075466418582841E-2</v>
      </c>
      <c r="I96" s="44">
        <v>8.3403375885095984E-2</v>
      </c>
      <c r="J96" s="44">
        <v>0.13593571484631167</v>
      </c>
    </row>
    <row r="97" spans="1:10" s="10" customFormat="1" ht="13.2">
      <c r="A97" s="50"/>
      <c r="B97" s="50" t="s">
        <v>36</v>
      </c>
      <c r="C97" s="43">
        <v>308.03003755700018</v>
      </c>
      <c r="D97" s="44">
        <v>0.33358898517461077</v>
      </c>
      <c r="E97" s="44">
        <v>0.32007526093184618</v>
      </c>
      <c r="F97" s="44">
        <v>0.33590176929793764</v>
      </c>
      <c r="G97" s="44">
        <v>0.3574229383846898</v>
      </c>
      <c r="H97" s="44">
        <v>0.2769730255743218</v>
      </c>
      <c r="I97" s="44">
        <v>0.34450604572764049</v>
      </c>
      <c r="J97" s="44">
        <v>0.32313512098394875</v>
      </c>
    </row>
    <row r="98" spans="1:10" s="10" customFormat="1" ht="13.2">
      <c r="A98" s="51"/>
      <c r="B98" s="51" t="s">
        <v>37</v>
      </c>
      <c r="C98" s="46">
        <v>246.39956795199996</v>
      </c>
      <c r="D98" s="47">
        <v>0.26684469629154273</v>
      </c>
      <c r="E98" s="47">
        <v>0.25633739333419725</v>
      </c>
      <c r="F98" s="47">
        <v>0.27086479367039662</v>
      </c>
      <c r="G98" s="47">
        <v>0.26580932019594822</v>
      </c>
      <c r="H98" s="47">
        <v>0.27282778792287937</v>
      </c>
      <c r="I98" s="47">
        <v>0.27191602950696209</v>
      </c>
      <c r="J98" s="47">
        <v>0.26198853300087716</v>
      </c>
    </row>
    <row r="99" spans="1:10" s="10" customFormat="1" ht="13.2">
      <c r="A99" s="50"/>
      <c r="B99" s="50" t="s">
        <v>0</v>
      </c>
      <c r="C99" s="43">
        <v>923.38191980699764</v>
      </c>
      <c r="D99" s="44">
        <v>1</v>
      </c>
      <c r="E99" s="44">
        <v>1</v>
      </c>
      <c r="F99" s="44">
        <v>1</v>
      </c>
      <c r="G99" s="44">
        <v>1</v>
      </c>
      <c r="H99" s="44">
        <v>1</v>
      </c>
      <c r="I99" s="44">
        <v>1</v>
      </c>
      <c r="J99" s="44">
        <v>1</v>
      </c>
    </row>
    <row r="100" spans="1:10" s="10" customFormat="1" ht="13.2"/>
    <row r="101" spans="1:10" s="10" customFormat="1" ht="33.75" customHeight="1">
      <c r="A101" s="83" t="s">
        <v>40</v>
      </c>
      <c r="B101" s="83"/>
      <c r="C101" s="83"/>
      <c r="D101" s="83"/>
      <c r="E101" s="83"/>
      <c r="F101" s="83"/>
      <c r="G101" s="83"/>
      <c r="H101" s="83"/>
      <c r="I101" s="56"/>
      <c r="J101" s="56"/>
    </row>
    <row r="102" spans="1:10" s="10" customFormat="1" ht="13.2">
      <c r="A102" s="51"/>
      <c r="B102" s="51"/>
      <c r="C102" s="53" t="s">
        <v>7</v>
      </c>
      <c r="D102" s="28" t="s">
        <v>42</v>
      </c>
      <c r="E102" s="53" t="s">
        <v>16</v>
      </c>
      <c r="F102" s="57" t="s">
        <v>9</v>
      </c>
      <c r="G102" s="57" t="s">
        <v>10</v>
      </c>
      <c r="H102" s="57" t="s">
        <v>11</v>
      </c>
      <c r="I102" s="57" t="s">
        <v>12</v>
      </c>
      <c r="J102" s="57" t="s">
        <v>13</v>
      </c>
    </row>
    <row r="103" spans="1:10" s="10" customFormat="1" ht="13.2">
      <c r="A103" s="50"/>
      <c r="B103" s="50" t="s">
        <v>33</v>
      </c>
      <c r="C103" s="43">
        <v>137.76489902399999</v>
      </c>
      <c r="D103" s="44">
        <v>0.1491960109558948</v>
      </c>
      <c r="E103" s="44">
        <v>0.21146138069264078</v>
      </c>
      <c r="F103" s="44">
        <v>0.1276234577780799</v>
      </c>
      <c r="G103" s="44">
        <v>0.14554374738723613</v>
      </c>
      <c r="H103" s="44">
        <v>0.13536784198402868</v>
      </c>
      <c r="I103" s="44">
        <v>0.11790523167400858</v>
      </c>
      <c r="J103" s="44">
        <v>0.17915916408157062</v>
      </c>
    </row>
    <row r="104" spans="1:10" s="10" customFormat="1" ht="13.2">
      <c r="A104" s="50"/>
      <c r="B104" s="50" t="s">
        <v>34</v>
      </c>
      <c r="C104" s="43">
        <v>111.91086623799991</v>
      </c>
      <c r="D104" s="44">
        <v>0.12119672676869303</v>
      </c>
      <c r="E104" s="44">
        <v>7.0195248487074091E-2</v>
      </c>
      <c r="F104" s="44">
        <v>0.14243630768203827</v>
      </c>
      <c r="G104" s="44">
        <v>0.11559843983656247</v>
      </c>
      <c r="H104" s="44">
        <v>0.14676204875549784</v>
      </c>
      <c r="I104" s="44">
        <v>0.14673833454450005</v>
      </c>
      <c r="J104" s="44">
        <v>9.6738815447016971E-2</v>
      </c>
    </row>
    <row r="105" spans="1:10" s="10" customFormat="1" ht="17.100000000000001" customHeight="1">
      <c r="A105" s="50"/>
      <c r="B105" s="50" t="s">
        <v>35</v>
      </c>
      <c r="C105" s="43">
        <v>286.06415515300017</v>
      </c>
      <c r="D105" s="44">
        <v>0.30980047260703608</v>
      </c>
      <c r="E105" s="44">
        <v>0.19590472079766441</v>
      </c>
      <c r="F105" s="44">
        <v>0.37634310739256915</v>
      </c>
      <c r="G105" s="44">
        <v>0.33310161630099666</v>
      </c>
      <c r="H105" s="44">
        <v>0.20649083061720913</v>
      </c>
      <c r="I105" s="44">
        <v>0.30363176712350387</v>
      </c>
      <c r="J105" s="44">
        <v>0.31570744811969714</v>
      </c>
    </row>
    <row r="106" spans="1:10" s="10" customFormat="1" ht="13.2">
      <c r="A106" s="50"/>
      <c r="B106" s="50" t="s">
        <v>36</v>
      </c>
      <c r="C106" s="43">
        <v>234.62623326500002</v>
      </c>
      <c r="D106" s="44">
        <v>0.25409446322496854</v>
      </c>
      <c r="E106" s="44">
        <v>0.3175651500442418</v>
      </c>
      <c r="F106" s="44">
        <v>0.20177987874346537</v>
      </c>
      <c r="G106" s="44">
        <v>0.28686152776393326</v>
      </c>
      <c r="H106" s="44">
        <v>0.22458779286133002</v>
      </c>
      <c r="I106" s="44">
        <v>0.24889831152484279</v>
      </c>
      <c r="J106" s="44">
        <v>0.25907014911800652</v>
      </c>
    </row>
    <row r="107" spans="1:10" s="10" customFormat="1" ht="13.2">
      <c r="A107" s="51"/>
      <c r="B107" s="51" t="s">
        <v>37</v>
      </c>
      <c r="C107" s="46">
        <v>153.01576612699998</v>
      </c>
      <c r="D107" s="47">
        <v>0.16571232644341016</v>
      </c>
      <c r="E107" s="47">
        <v>0.20487349997837895</v>
      </c>
      <c r="F107" s="47">
        <v>0.15181724840384336</v>
      </c>
      <c r="G107" s="47">
        <v>0.1188946687112718</v>
      </c>
      <c r="H107" s="47">
        <v>0.28679148578193475</v>
      </c>
      <c r="I107" s="47">
        <v>0.18282635513314305</v>
      </c>
      <c r="J107" s="47">
        <v>0.14932442323370695</v>
      </c>
    </row>
    <row r="108" spans="1:10" s="10" customFormat="1" ht="13.2">
      <c r="A108" s="50"/>
      <c r="B108" s="50" t="s">
        <v>0</v>
      </c>
      <c r="C108" s="43">
        <v>923.38191980699764</v>
      </c>
      <c r="D108" s="44">
        <v>1</v>
      </c>
      <c r="E108" s="44">
        <v>1</v>
      </c>
      <c r="F108" s="44">
        <v>1</v>
      </c>
      <c r="G108" s="44">
        <v>1</v>
      </c>
      <c r="H108" s="44">
        <v>1</v>
      </c>
      <c r="I108" s="44">
        <v>1</v>
      </c>
      <c r="J108" s="44">
        <v>1</v>
      </c>
    </row>
    <row r="109" spans="1:10" s="10" customFormat="1" ht="13.2"/>
    <row r="110" spans="1:10" s="10" customFormat="1" ht="15.6">
      <c r="A110" s="82" t="s">
        <v>41</v>
      </c>
      <c r="B110" s="82"/>
      <c r="C110" s="82"/>
      <c r="D110" s="82"/>
      <c r="E110" s="82"/>
      <c r="F110" s="82"/>
      <c r="G110" s="82"/>
      <c r="H110" s="82"/>
      <c r="I110" s="82"/>
      <c r="J110" s="82"/>
    </row>
    <row r="111" spans="1:10" s="10" customFormat="1" ht="13.2">
      <c r="A111" s="51"/>
      <c r="B111" s="51"/>
      <c r="C111" s="53" t="s">
        <v>7</v>
      </c>
      <c r="D111" s="28" t="s">
        <v>42</v>
      </c>
      <c r="E111" s="53" t="s">
        <v>16</v>
      </c>
      <c r="F111" s="57" t="s">
        <v>9</v>
      </c>
      <c r="G111" s="57" t="s">
        <v>10</v>
      </c>
      <c r="H111" s="57" t="s">
        <v>11</v>
      </c>
      <c r="I111" s="57" t="s">
        <v>12</v>
      </c>
      <c r="J111" s="57" t="s">
        <v>13</v>
      </c>
    </row>
    <row r="112" spans="1:10" s="10" customFormat="1" ht="13.2">
      <c r="A112" s="50"/>
      <c r="B112" s="50" t="s">
        <v>33</v>
      </c>
      <c r="C112" s="43">
        <v>489.99937241400073</v>
      </c>
      <c r="D112" s="44">
        <v>0.53065731730638477</v>
      </c>
      <c r="E112" s="44">
        <v>0.53920601992024619</v>
      </c>
      <c r="F112" s="44">
        <v>0.51677511036287671</v>
      </c>
      <c r="G112" s="44">
        <v>0.60291486209607326</v>
      </c>
      <c r="H112" s="44">
        <v>0.35072655977760336</v>
      </c>
      <c r="I112" s="44">
        <v>0.46244119222887653</v>
      </c>
      <c r="J112" s="44">
        <v>0.59597912290682165</v>
      </c>
    </row>
    <row r="113" spans="1:10" s="10" customFormat="1" ht="13.2">
      <c r="A113" s="50"/>
      <c r="B113" s="50" t="s">
        <v>34</v>
      </c>
      <c r="C113" s="43">
        <v>114.10373891999994</v>
      </c>
      <c r="D113" s="44">
        <v>0.1235715541667196</v>
      </c>
      <c r="E113" s="44">
        <v>7.0367351137789302E-2</v>
      </c>
      <c r="F113" s="44">
        <v>0.11809846555519261</v>
      </c>
      <c r="G113" s="44">
        <v>0.13917585905766108</v>
      </c>
      <c r="H113" s="44">
        <v>0.17034805548763651</v>
      </c>
      <c r="I113" s="44">
        <v>0.15516230050556179</v>
      </c>
      <c r="J113" s="44">
        <v>9.3321161187433166E-2</v>
      </c>
    </row>
    <row r="114" spans="1:10" s="10" customFormat="1" ht="13.2">
      <c r="A114" s="50"/>
      <c r="B114" s="50" t="s">
        <v>35</v>
      </c>
      <c r="C114" s="43">
        <v>92.847235832999971</v>
      </c>
      <c r="D114" s="44">
        <v>0.10055128202250982</v>
      </c>
      <c r="E114" s="44">
        <v>6.254989094043327E-2</v>
      </c>
      <c r="F114" s="44">
        <v>0.12969265199746177</v>
      </c>
      <c r="G114" s="44">
        <v>8.078161942141715E-2</v>
      </c>
      <c r="H114" s="44">
        <v>0.12513845961329104</v>
      </c>
      <c r="I114" s="44">
        <v>0.12420246667104315</v>
      </c>
      <c r="J114" s="44">
        <v>7.7903585688595789E-2</v>
      </c>
    </row>
    <row r="115" spans="1:10" s="10" customFormat="1" ht="13.2">
      <c r="A115" s="50"/>
      <c r="B115" s="50" t="s">
        <v>36</v>
      </c>
      <c r="C115" s="43">
        <v>49.188708169999977</v>
      </c>
      <c r="D115" s="44">
        <v>5.3270166022182069E-2</v>
      </c>
      <c r="E115" s="44">
        <v>7.8116675953733519E-2</v>
      </c>
      <c r="F115" s="44">
        <v>5.3078016616551121E-2</v>
      </c>
      <c r="G115" s="44">
        <v>4.022272611471104E-2</v>
      </c>
      <c r="H115" s="44">
        <v>5.6260808461303352E-2</v>
      </c>
      <c r="I115" s="44">
        <v>5.3492237621834429E-2</v>
      </c>
      <c r="J115" s="44">
        <v>5.3057516625204248E-2</v>
      </c>
    </row>
    <row r="116" spans="1:10" s="10" customFormat="1" ht="13.2">
      <c r="A116" s="51"/>
      <c r="B116" s="51" t="s">
        <v>37</v>
      </c>
      <c r="C116" s="46">
        <v>177.24286446999989</v>
      </c>
      <c r="D116" s="47">
        <v>0.19194968048220681</v>
      </c>
      <c r="E116" s="47">
        <v>0.24976006204779785</v>
      </c>
      <c r="F116" s="47">
        <v>0.18235575546791419</v>
      </c>
      <c r="G116" s="47">
        <v>0.13690493331013825</v>
      </c>
      <c r="H116" s="47">
        <v>0.29752611666016626</v>
      </c>
      <c r="I116" s="47">
        <v>0.20470180297268215</v>
      </c>
      <c r="J116" s="47">
        <v>0.17973861359194443</v>
      </c>
    </row>
    <row r="117" spans="1:10" s="10" customFormat="1" ht="13.2">
      <c r="A117" s="50"/>
      <c r="B117" s="50" t="s">
        <v>0</v>
      </c>
      <c r="C117" s="43">
        <v>923.38191980699764</v>
      </c>
      <c r="D117" s="44">
        <v>1</v>
      </c>
      <c r="E117" s="44">
        <v>1</v>
      </c>
      <c r="F117" s="44">
        <v>1</v>
      </c>
      <c r="G117" s="44">
        <v>1</v>
      </c>
      <c r="H117" s="44">
        <v>1</v>
      </c>
      <c r="I117" s="44">
        <v>1</v>
      </c>
      <c r="J117" s="44">
        <v>1</v>
      </c>
    </row>
    <row r="118" spans="1:10" s="10" customFormat="1" ht="13.2"/>
    <row r="119" spans="1:10" s="10" customFormat="1" ht="13.2"/>
    <row r="120" spans="1:10" s="10" customFormat="1" ht="13.2"/>
    <row r="121" spans="1:10" s="10" customFormat="1" ht="13.2"/>
    <row r="122" spans="1:10" s="10" customFormat="1" ht="13.2"/>
    <row r="123" spans="1:10" s="10" customFormat="1" ht="13.2"/>
    <row r="124" spans="1:10" s="10" customFormat="1" ht="13.2"/>
    <row r="125" spans="1:10" s="10" customFormat="1" ht="13.2"/>
    <row r="126" spans="1:10" s="10" customFormat="1" ht="13.2"/>
    <row r="127" spans="1:10" s="10" customFormat="1" ht="13.2"/>
    <row r="128" spans="1:10" s="10" customFormat="1" ht="13.2"/>
    <row r="129" s="10" customFormat="1" ht="17.100000000000001" customHeight="1"/>
    <row r="130" s="10" customFormat="1" ht="13.2"/>
    <row r="131" s="10" customFormat="1" ht="18" customHeight="1"/>
    <row r="132" s="10" customFormat="1" ht="13.2"/>
    <row r="133" s="10" customFormat="1" ht="13.2"/>
    <row r="134" s="10" customFormat="1" ht="13.2"/>
    <row r="135" s="10" customFormat="1" ht="13.2"/>
    <row r="136" s="10" customFormat="1" ht="13.2"/>
    <row r="137" s="10" customFormat="1" ht="18" customHeight="1"/>
    <row r="138" s="10" customFormat="1" ht="13.2"/>
    <row r="139" s="10" customFormat="1" ht="13.2"/>
    <row r="140" s="10" customFormat="1" ht="13.2"/>
    <row r="141" s="10" customFormat="1" ht="13.2"/>
    <row r="142" s="10" customFormat="1" ht="13.2"/>
    <row r="143" s="10" customFormat="1" ht="13.2"/>
    <row r="144" s="10" customFormat="1" ht="13.2"/>
    <row r="145" s="10" customFormat="1" ht="13.2"/>
    <row r="146" s="10" customFormat="1" ht="13.2"/>
    <row r="147" s="10" customFormat="1" ht="13.2"/>
  </sheetData>
  <mergeCells count="18">
    <mergeCell ref="A6:B6"/>
    <mergeCell ref="A5:F5"/>
    <mergeCell ref="A13:F13"/>
    <mergeCell ref="A41:F41"/>
    <mergeCell ref="A28:B28"/>
    <mergeCell ref="A20:J20"/>
    <mergeCell ref="A110:J110"/>
    <mergeCell ref="A55:H55"/>
    <mergeCell ref="A27:H27"/>
    <mergeCell ref="A83:H83"/>
    <mergeCell ref="A101:H101"/>
    <mergeCell ref="A34:J34"/>
    <mergeCell ref="A48:J48"/>
    <mergeCell ref="A65:J65"/>
    <mergeCell ref="A74:J74"/>
    <mergeCell ref="A92:J92"/>
    <mergeCell ref="A42:B42"/>
    <mergeCell ref="A56:B56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workbookViewId="0">
      <selection activeCell="E21" sqref="E21"/>
    </sheetView>
  </sheetViews>
  <sheetFormatPr defaultColWidth="9.109375" defaultRowHeight="14.4"/>
  <cols>
    <col min="1" max="1" width="9.109375" style="15"/>
    <col min="2" max="2" width="12.5546875" style="15" bestFit="1" customWidth="1"/>
    <col min="3" max="16384" width="9.109375" style="15"/>
  </cols>
  <sheetData>
    <row r="1" spans="1:17">
      <c r="A1" s="12"/>
      <c r="B1" s="8"/>
      <c r="C1" s="14"/>
      <c r="D1" s="12"/>
      <c r="E1" s="12"/>
      <c r="F1" s="12"/>
    </row>
    <row r="2" spans="1:17" ht="18" customHeight="1">
      <c r="A2" s="16" t="s">
        <v>4</v>
      </c>
      <c r="B2" s="16"/>
      <c r="C2" s="16"/>
      <c r="D2" s="16"/>
      <c r="E2" s="16"/>
      <c r="F2" s="16"/>
      <c r="H2" s="65"/>
      <c r="I2" s="65"/>
      <c r="J2" s="65"/>
      <c r="K2" s="65"/>
      <c r="L2" s="65"/>
      <c r="M2" s="65"/>
      <c r="N2" s="65"/>
      <c r="O2" s="65"/>
    </row>
    <row r="3" spans="1:17">
      <c r="A3" s="17" t="s">
        <v>1</v>
      </c>
      <c r="B3" s="17"/>
      <c r="C3" s="28" t="s">
        <v>7</v>
      </c>
      <c r="D3" s="28" t="s">
        <v>42</v>
      </c>
      <c r="E3" s="18"/>
      <c r="F3" s="18"/>
      <c r="H3" s="65"/>
      <c r="I3" s="73"/>
      <c r="J3" s="73"/>
      <c r="K3" s="73"/>
      <c r="L3" s="73"/>
      <c r="M3" s="73"/>
      <c r="N3" s="73"/>
      <c r="O3" s="59"/>
    </row>
    <row r="4" spans="1:17">
      <c r="A4" s="19"/>
      <c r="B4" s="20" t="s">
        <v>2</v>
      </c>
      <c r="C4" s="29">
        <v>344</v>
      </c>
      <c r="D4" s="29">
        <v>35.908141962421716</v>
      </c>
      <c r="E4" s="2"/>
      <c r="F4" s="2"/>
      <c r="H4" s="65"/>
      <c r="I4" s="58"/>
      <c r="J4" s="58"/>
      <c r="K4" s="60"/>
      <c r="L4" s="60"/>
      <c r="M4" s="60"/>
      <c r="N4" s="60"/>
      <c r="O4" s="59"/>
    </row>
    <row r="5" spans="1:17">
      <c r="A5" s="21"/>
      <c r="B5" s="22" t="s">
        <v>3</v>
      </c>
      <c r="C5" s="28">
        <v>614</v>
      </c>
      <c r="D5" s="28">
        <v>64.091858037578291</v>
      </c>
      <c r="E5" s="2"/>
      <c r="F5" s="2"/>
      <c r="H5" s="65"/>
      <c r="I5" s="61"/>
      <c r="J5" s="62"/>
      <c r="K5" s="63"/>
      <c r="L5" s="78"/>
      <c r="M5" s="78"/>
      <c r="N5" s="78"/>
      <c r="O5" s="59"/>
    </row>
    <row r="6" spans="1:17">
      <c r="A6" s="23"/>
      <c r="B6" s="24" t="s">
        <v>0</v>
      </c>
      <c r="C6" s="29">
        <v>958</v>
      </c>
      <c r="D6" s="29">
        <v>100</v>
      </c>
      <c r="E6" s="2"/>
      <c r="F6" s="25"/>
      <c r="H6" s="65"/>
      <c r="I6" s="61"/>
      <c r="J6" s="62"/>
      <c r="K6" s="63"/>
      <c r="L6" s="78"/>
      <c r="M6" s="78"/>
      <c r="N6" s="78"/>
      <c r="O6" s="59"/>
    </row>
    <row r="7" spans="1:17">
      <c r="A7" s="12"/>
      <c r="B7" s="8"/>
      <c r="C7" s="30"/>
      <c r="D7" s="30"/>
      <c r="E7" s="12"/>
      <c r="F7" s="12"/>
      <c r="H7" s="65"/>
      <c r="I7" s="61"/>
      <c r="J7" s="62"/>
      <c r="K7" s="63"/>
      <c r="L7" s="78"/>
      <c r="M7" s="78"/>
      <c r="N7" s="79"/>
      <c r="O7" s="59"/>
    </row>
    <row r="8" spans="1:17" ht="18" customHeight="1">
      <c r="A8" s="16" t="s">
        <v>5</v>
      </c>
      <c r="B8" s="16"/>
      <c r="C8" s="31"/>
      <c r="D8" s="31"/>
      <c r="E8" s="16"/>
      <c r="F8" s="16"/>
      <c r="H8" s="65"/>
      <c r="I8" s="59"/>
      <c r="J8" s="59"/>
      <c r="K8" s="59"/>
      <c r="L8" s="59"/>
      <c r="M8" s="59"/>
      <c r="N8" s="59"/>
      <c r="O8" s="59"/>
    </row>
    <row r="9" spans="1:17">
      <c r="A9" s="17" t="s">
        <v>1</v>
      </c>
      <c r="B9" s="17"/>
      <c r="C9" s="32" t="s">
        <v>7</v>
      </c>
      <c r="D9" s="32" t="s">
        <v>42</v>
      </c>
      <c r="E9" s="18"/>
      <c r="F9" s="18"/>
      <c r="H9" s="65"/>
      <c r="I9" s="73"/>
      <c r="J9" s="73"/>
      <c r="K9" s="73"/>
      <c r="L9" s="73"/>
      <c r="M9" s="73"/>
      <c r="N9" s="73"/>
      <c r="O9" s="59"/>
    </row>
    <row r="10" spans="1:17">
      <c r="A10" s="19"/>
      <c r="B10" s="35" t="s">
        <v>8</v>
      </c>
      <c r="C10" s="29">
        <v>77</v>
      </c>
      <c r="D10" s="33">
        <v>8.0375782881002085</v>
      </c>
      <c r="E10" s="2"/>
      <c r="F10" s="2"/>
      <c r="H10" s="65"/>
      <c r="I10" s="58"/>
      <c r="J10" s="58"/>
      <c r="K10" s="60"/>
      <c r="L10" s="60"/>
      <c r="M10" s="60"/>
      <c r="N10" s="60"/>
      <c r="O10" s="59"/>
    </row>
    <row r="11" spans="1:17">
      <c r="A11" s="23"/>
      <c r="B11" s="35" t="s">
        <v>9</v>
      </c>
      <c r="C11" s="29">
        <v>553</v>
      </c>
      <c r="D11" s="33">
        <v>57.724425887265141</v>
      </c>
      <c r="E11" s="2"/>
      <c r="F11" s="2"/>
      <c r="H11" s="65"/>
      <c r="I11" s="61"/>
      <c r="J11" s="62"/>
      <c r="K11" s="63"/>
      <c r="L11" s="78"/>
      <c r="M11" s="78"/>
      <c r="N11" s="78"/>
      <c r="O11" s="59"/>
      <c r="P11" s="65"/>
      <c r="Q11" s="65"/>
    </row>
    <row r="12" spans="1:17">
      <c r="A12" s="23"/>
      <c r="B12" s="35" t="s">
        <v>10</v>
      </c>
      <c r="C12" s="29">
        <v>295</v>
      </c>
      <c r="D12" s="33">
        <v>30.793319415448849</v>
      </c>
      <c r="E12" s="2"/>
      <c r="F12" s="2"/>
      <c r="H12" s="65"/>
      <c r="I12" s="61"/>
      <c r="J12" s="62"/>
      <c r="K12" s="63"/>
      <c r="L12" s="78"/>
      <c r="M12" s="78"/>
      <c r="N12" s="78"/>
      <c r="O12" s="59"/>
      <c r="P12" s="65"/>
      <c r="Q12" s="65"/>
    </row>
    <row r="13" spans="1:17">
      <c r="A13" s="23"/>
      <c r="B13" s="36" t="s">
        <v>11</v>
      </c>
      <c r="C13" s="28">
        <v>33</v>
      </c>
      <c r="D13" s="34">
        <v>3.4446764091858038</v>
      </c>
      <c r="E13" s="2"/>
      <c r="F13" s="2"/>
      <c r="H13" s="65"/>
      <c r="I13" s="61"/>
      <c r="J13" s="62"/>
      <c r="K13" s="63"/>
      <c r="L13" s="78"/>
      <c r="M13" s="78"/>
      <c r="N13" s="79"/>
      <c r="O13" s="59"/>
      <c r="P13" s="65"/>
      <c r="Q13" s="65"/>
    </row>
    <row r="14" spans="1:17" ht="17.25" customHeight="1">
      <c r="A14" s="26"/>
      <c r="B14" s="27" t="s">
        <v>0</v>
      </c>
      <c r="C14" s="29">
        <v>958</v>
      </c>
      <c r="D14" s="33">
        <v>100</v>
      </c>
      <c r="E14" s="2"/>
      <c r="F14" s="25"/>
      <c r="H14" s="65"/>
      <c r="I14" s="59"/>
      <c r="J14" s="59"/>
      <c r="K14" s="59"/>
      <c r="L14" s="59"/>
      <c r="M14" s="59"/>
      <c r="N14" s="59"/>
      <c r="O14" s="59"/>
      <c r="P14" s="58"/>
      <c r="Q14" s="59"/>
    </row>
    <row r="15" spans="1:17" ht="18.75" customHeight="1">
      <c r="A15" s="12"/>
      <c r="B15" s="8"/>
      <c r="C15" s="14"/>
      <c r="D15" s="12"/>
      <c r="E15" s="13"/>
      <c r="F15" s="13"/>
      <c r="H15" s="65"/>
      <c r="I15" s="73"/>
      <c r="J15" s="73"/>
      <c r="K15" s="73"/>
      <c r="L15" s="73"/>
      <c r="M15" s="73"/>
      <c r="N15" s="73"/>
      <c r="O15" s="59"/>
      <c r="P15" s="58"/>
      <c r="Q15" s="59"/>
    </row>
    <row r="16" spans="1:17" ht="15.6">
      <c r="A16" s="16" t="s">
        <v>15</v>
      </c>
      <c r="H16" s="65"/>
      <c r="I16" s="58"/>
      <c r="J16" s="58"/>
      <c r="K16" s="60"/>
      <c r="L16" s="60"/>
      <c r="M16" s="60"/>
      <c r="N16" s="60"/>
      <c r="O16" s="59"/>
      <c r="P16" s="58"/>
      <c r="Q16" s="59"/>
    </row>
    <row r="17" spans="1:17">
      <c r="A17" s="67"/>
      <c r="B17" s="67"/>
      <c r="C17" s="68" t="s">
        <v>7</v>
      </c>
      <c r="D17" s="68" t="s">
        <v>42</v>
      </c>
      <c r="E17" s="74"/>
      <c r="F17" s="74"/>
      <c r="H17" s="65"/>
      <c r="I17" s="61"/>
      <c r="J17" s="62"/>
      <c r="K17" s="63"/>
      <c r="L17" s="78"/>
      <c r="M17" s="78"/>
      <c r="N17" s="78"/>
      <c r="O17" s="59"/>
      <c r="P17" s="60"/>
      <c r="Q17" s="59"/>
    </row>
    <row r="18" spans="1:17">
      <c r="A18" s="65"/>
      <c r="B18" s="66" t="s">
        <v>14</v>
      </c>
      <c r="C18" s="69">
        <v>311</v>
      </c>
      <c r="D18" s="75">
        <f>(100*C18)/C22</f>
        <v>27.019982623805387</v>
      </c>
      <c r="E18" s="70"/>
      <c r="F18" s="77"/>
      <c r="H18" s="65"/>
      <c r="I18" s="61"/>
      <c r="J18" s="62"/>
      <c r="K18" s="63"/>
      <c r="L18" s="78"/>
      <c r="M18" s="78"/>
      <c r="N18" s="78"/>
      <c r="O18" s="59"/>
      <c r="P18" s="64"/>
      <c r="Q18" s="59"/>
    </row>
    <row r="19" spans="1:17">
      <c r="B19" s="50" t="s">
        <v>17</v>
      </c>
      <c r="C19" s="71">
        <v>258</v>
      </c>
      <c r="D19" s="75">
        <f>(100*C19)/C22</f>
        <v>22.415291051259775</v>
      </c>
      <c r="E19" s="70"/>
      <c r="F19" s="77"/>
      <c r="H19" s="65"/>
      <c r="I19" s="61"/>
      <c r="J19" s="62"/>
      <c r="K19" s="63"/>
      <c r="L19" s="78"/>
      <c r="M19" s="78"/>
      <c r="N19" s="79"/>
      <c r="O19" s="59"/>
      <c r="P19" s="64"/>
      <c r="Q19" s="59"/>
    </row>
    <row r="20" spans="1:17">
      <c r="B20" s="50" t="s">
        <v>18</v>
      </c>
      <c r="C20" s="71">
        <v>270</v>
      </c>
      <c r="D20" s="75">
        <f>(100*C20)/C22</f>
        <v>23.457862728062555</v>
      </c>
      <c r="E20" s="70"/>
      <c r="F20" s="77"/>
      <c r="H20" s="65"/>
      <c r="I20" s="59"/>
      <c r="J20" s="59"/>
      <c r="K20" s="59"/>
      <c r="L20" s="59"/>
      <c r="M20" s="59"/>
      <c r="N20" s="59"/>
      <c r="O20" s="59"/>
      <c r="P20" s="64"/>
      <c r="Q20" s="59"/>
    </row>
    <row r="21" spans="1:17">
      <c r="A21" s="67"/>
      <c r="B21" s="51" t="s">
        <v>19</v>
      </c>
      <c r="C21" s="72">
        <v>312</v>
      </c>
      <c r="D21" s="75">
        <f>(100*C21)/C22</f>
        <v>27.106863596872284</v>
      </c>
      <c r="E21" s="70"/>
      <c r="F21" s="77"/>
      <c r="H21" s="65"/>
      <c r="I21" s="73"/>
      <c r="J21" s="73"/>
      <c r="K21" s="73"/>
      <c r="L21" s="73"/>
      <c r="M21" s="73"/>
      <c r="N21" s="73"/>
      <c r="O21" s="59"/>
      <c r="P21" s="64"/>
      <c r="Q21" s="59"/>
    </row>
    <row r="22" spans="1:17">
      <c r="B22" s="50" t="s">
        <v>6</v>
      </c>
      <c r="C22" s="71">
        <f>SUM(C18:C21)</f>
        <v>1151</v>
      </c>
      <c r="D22" s="76">
        <v>1</v>
      </c>
      <c r="E22" s="70"/>
      <c r="F22" s="70"/>
      <c r="H22" s="65"/>
      <c r="I22" s="58"/>
      <c r="J22" s="58"/>
      <c r="K22" s="60"/>
      <c r="L22" s="60"/>
      <c r="M22" s="60"/>
      <c r="N22" s="60"/>
      <c r="O22" s="59"/>
      <c r="P22" s="64"/>
      <c r="Q22" s="59"/>
    </row>
    <row r="23" spans="1:17">
      <c r="H23" s="65"/>
      <c r="I23" s="61"/>
      <c r="J23" s="62"/>
      <c r="K23" s="63"/>
      <c r="L23" s="78"/>
      <c r="M23" s="78"/>
      <c r="N23" s="78"/>
      <c r="O23" s="59"/>
      <c r="P23" s="65"/>
      <c r="Q23" s="65"/>
    </row>
    <row r="24" spans="1:17">
      <c r="H24" s="65"/>
      <c r="I24" s="61"/>
      <c r="J24" s="62"/>
      <c r="K24" s="63"/>
      <c r="L24" s="78"/>
      <c r="M24" s="78"/>
      <c r="N24" s="78"/>
      <c r="O24" s="59"/>
      <c r="P24" s="65"/>
      <c r="Q24" s="65"/>
    </row>
    <row r="25" spans="1:17">
      <c r="H25" s="65"/>
      <c r="I25" s="61"/>
      <c r="J25" s="62"/>
      <c r="K25" s="63"/>
      <c r="L25" s="78"/>
      <c r="M25" s="78"/>
      <c r="N25" s="79"/>
      <c r="O25" s="59"/>
      <c r="P25" s="65"/>
      <c r="Q25" s="65"/>
    </row>
    <row r="26" spans="1:17">
      <c r="H26" s="65"/>
      <c r="I26" s="65"/>
      <c r="J26" s="65"/>
      <c r="K26" s="65"/>
      <c r="L26" s="65"/>
      <c r="M26" s="65"/>
      <c r="N26" s="65"/>
      <c r="O26" s="65"/>
    </row>
    <row r="27" spans="1:17">
      <c r="H27" s="65"/>
      <c r="I27" s="65"/>
      <c r="J27" s="65"/>
      <c r="K27" s="65"/>
      <c r="L27" s="65"/>
      <c r="M27" s="65"/>
      <c r="N27" s="65"/>
      <c r="O27" s="6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Tabellen - leeftijd kind</vt:lpstr>
      <vt:lpstr>Tabellen - leeftijd ouder</vt:lpstr>
      <vt:lpstr>Steekproef</vt:lpstr>
    </vt:vector>
  </TitlesOfParts>
  <Company>IBM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 SPSS Export Facility</dc:creator>
  <cp:lastModifiedBy>Gebruiker</cp:lastModifiedBy>
  <cp:lastPrinted>2016-05-04T12:18:52Z</cp:lastPrinted>
  <dcterms:created xsi:type="dcterms:W3CDTF">2011-08-01T14:22:18Z</dcterms:created>
  <dcterms:modified xsi:type="dcterms:W3CDTF">2016-05-07T19:29:05Z</dcterms:modified>
</cp:coreProperties>
</file>